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harts/chart9.xml" ContentType="application/vnd.openxmlformats-officedocument.drawingml.chart+xml"/>
  <Override PartName="/xl/charts/chart10.xml" ContentType="application/vnd.openxmlformats-officedocument.drawingml.chart+xml"/>
  <Override PartName="/xl/charts/chart11.xml" ContentType="application/vnd.openxmlformats-officedocument.drawingml.chart+xml"/>
  <Override PartName="/xl/charts/chart12.xml" ContentType="application/vnd.openxmlformats-officedocument.drawingml.chart+xml"/>
  <Override PartName="/xl/charts/chart13.xml" ContentType="application/vnd.openxmlformats-officedocument.drawingml.chart+xml"/>
  <Override PartName="/xl/charts/chart14.xml" ContentType="application/vnd.openxmlformats-officedocument.drawingml.chart+xml"/>
  <Override PartName="/xl/charts/chart15.xml" ContentType="application/vnd.openxmlformats-officedocument.drawingml.chart+xml"/>
  <Override PartName="/xl/charts/chart16.xml" ContentType="application/vnd.openxmlformats-officedocument.drawingml.chart+xml"/>
  <Override PartName="/xl/charts/chart17.xml" ContentType="application/vnd.openxmlformats-officedocument.drawingml.chart+xml"/>
  <Override PartName="/xl/charts/chart18.xml" ContentType="application/vnd.openxmlformats-officedocument.drawingml.chart+xml"/>
  <Override PartName="/xl/charts/chart19.xml" ContentType="application/vnd.openxmlformats-officedocument.drawingml.chart+xml"/>
  <Override PartName="/xl/charts/chart20.xml" ContentType="application/vnd.openxmlformats-officedocument.drawingml.chart+xml"/>
  <Override PartName="/xl/charts/chart21.xml" ContentType="application/vnd.openxmlformats-officedocument.drawingml.chart+xml"/>
  <Override PartName="/xl/charts/chart22.xml" ContentType="application/vnd.openxmlformats-officedocument.drawingml.chart+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defaultThemeVersion="166925"/>
  <mc:AlternateContent xmlns:mc="http://schemas.openxmlformats.org/markup-compatibility/2006">
    <mc:Choice Requires="x15">
      <x15ac:absPath xmlns:x15ac="http://schemas.microsoft.com/office/spreadsheetml/2010/11/ac" url="C:\Users\gpower\Downloads\"/>
    </mc:Choice>
  </mc:AlternateContent>
  <xr:revisionPtr revIDLastSave="0" documentId="13_ncr:1_{1155EEB0-57BC-4A21-9CF9-443B1285B364}" xr6:coauthVersionLast="47" xr6:coauthVersionMax="47" xr10:uidLastSave="{00000000-0000-0000-0000-000000000000}"/>
  <bookViews>
    <workbookView xWindow="-26940" yWindow="1860" windowWidth="21600" windowHeight="11385" tabRatio="500" activeTab="1" xr2:uid="{00000000-000D-0000-FFFF-FFFF00000000}"/>
  </bookViews>
  <sheets>
    <sheet name="About" sheetId="1" r:id="rId1"/>
    <sheet name="Rider Survey Questions" sheetId="2" r:id="rId2"/>
    <sheet name="Rider Survey Responses (Raw)" sheetId="3" r:id="rId3"/>
    <sheet name="Rider Survey Responses (Clean)" sheetId="4" r:id="rId4"/>
    <sheet name="Data Cleaning Log" sheetId="5" r:id="rId5"/>
    <sheet name="Rider Survey Responses (Final)" sheetId="6" r:id="rId6"/>
    <sheet name="Analysis Charts" sheetId="7" r:id="rId7"/>
    <sheet name="Analysis Tables (1)" sheetId="8" r:id="rId8"/>
    <sheet name="Analysis Tables (2)" sheetId="9" r:id="rId9"/>
  </sheets>
  <calcPr calcId="191029" iterateDelta="1E-4"/>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loext="http://schemas.libreoffice.org/" uri="{7626C862-2A13-11E5-B345-FEFF819CDC9F}">
      <loext:extCalcPr stringRefSyntax="ExcelA1"/>
    </ext>
  </extLst>
</workbook>
</file>

<file path=xl/calcChain.xml><?xml version="1.0" encoding="utf-8"?>
<calcChain xmlns="http://schemas.openxmlformats.org/spreadsheetml/2006/main">
  <c r="B211" i="9" l="1"/>
  <c r="B173" i="9"/>
  <c r="B95" i="9"/>
  <c r="B88" i="9"/>
  <c r="B64" i="9"/>
  <c r="B181" i="8"/>
  <c r="B171" i="8"/>
  <c r="B127" i="8"/>
  <c r="B122" i="8"/>
  <c r="B114" i="8"/>
  <c r="B109" i="8"/>
  <c r="B103" i="8"/>
  <c r="B93" i="8"/>
  <c r="B86" i="8"/>
  <c r="B78" i="8"/>
  <c r="B70" i="8"/>
  <c r="B62" i="8"/>
  <c r="B54" i="8"/>
  <c r="B46" i="8"/>
  <c r="B38" i="8"/>
  <c r="B30" i="8"/>
  <c r="B20" i="8"/>
  <c r="B15" i="8"/>
  <c r="B8" i="8"/>
  <c r="C158" i="5"/>
  <c r="C157" i="5"/>
  <c r="C156" i="5"/>
  <c r="C155" i="5"/>
  <c r="C154" i="5"/>
  <c r="C153" i="5"/>
  <c r="C152" i="5"/>
  <c r="C151" i="5"/>
  <c r="C150" i="5"/>
  <c r="C149" i="5"/>
  <c r="C148" i="5"/>
  <c r="C147" i="5"/>
  <c r="C146" i="5"/>
  <c r="C145" i="5"/>
  <c r="C144" i="5"/>
  <c r="C143" i="5"/>
  <c r="C142" i="5"/>
  <c r="C141" i="5"/>
  <c r="C140" i="5"/>
  <c r="C139" i="5"/>
  <c r="C138" i="5"/>
  <c r="C137" i="5"/>
  <c r="C136" i="5"/>
  <c r="C135" i="5"/>
  <c r="C134" i="5"/>
  <c r="C133" i="5"/>
  <c r="C132" i="5"/>
  <c r="C131" i="5"/>
  <c r="C130" i="5"/>
  <c r="C129" i="5"/>
  <c r="C128" i="5"/>
  <c r="C127" i="5"/>
  <c r="C126" i="5"/>
  <c r="C125" i="5"/>
  <c r="C124" i="5"/>
  <c r="C123" i="5"/>
  <c r="C122" i="5"/>
  <c r="C121" i="5"/>
  <c r="C120" i="5"/>
  <c r="C119" i="5"/>
  <c r="C118" i="5"/>
  <c r="C117" i="5"/>
  <c r="C116" i="5"/>
  <c r="C115" i="5"/>
  <c r="C114" i="5"/>
  <c r="C113" i="5"/>
  <c r="C112" i="5"/>
  <c r="C111" i="5"/>
  <c r="C110" i="5"/>
  <c r="C109" i="5"/>
  <c r="C108" i="5"/>
  <c r="C107" i="5"/>
  <c r="C106" i="5"/>
  <c r="C105" i="5"/>
  <c r="C104" i="5"/>
  <c r="C103" i="5"/>
  <c r="C102" i="5"/>
  <c r="C101" i="5"/>
  <c r="C100" i="5"/>
  <c r="C99" i="5"/>
  <c r="C98" i="5"/>
  <c r="C97" i="5"/>
  <c r="C96" i="5"/>
  <c r="C95" i="5"/>
  <c r="C94" i="5"/>
  <c r="C93" i="5"/>
  <c r="C92" i="5"/>
  <c r="C91" i="5"/>
  <c r="C90" i="5"/>
  <c r="C89" i="5"/>
  <c r="C88" i="5"/>
  <c r="C87" i="5"/>
  <c r="C86" i="5"/>
  <c r="C85" i="5"/>
  <c r="C84" i="5"/>
  <c r="C83" i="5"/>
  <c r="C82" i="5"/>
  <c r="C81" i="5"/>
  <c r="C80" i="5"/>
  <c r="C79" i="5"/>
  <c r="C78" i="5"/>
  <c r="C77" i="5"/>
  <c r="C76" i="5"/>
  <c r="C75" i="5"/>
  <c r="C74" i="5"/>
  <c r="C73" i="5"/>
  <c r="C72" i="5"/>
  <c r="C71" i="5"/>
  <c r="C70" i="5"/>
  <c r="C69" i="5"/>
  <c r="C68" i="5"/>
  <c r="C67" i="5"/>
  <c r="C66" i="5"/>
  <c r="C65" i="5"/>
  <c r="C64" i="5"/>
  <c r="C63" i="5"/>
  <c r="C62" i="5"/>
  <c r="C61" i="5"/>
  <c r="C60" i="5"/>
  <c r="C59" i="5"/>
  <c r="C58" i="5"/>
  <c r="C57" i="5"/>
  <c r="C56" i="5"/>
  <c r="C55" i="5"/>
  <c r="C54" i="5"/>
  <c r="C53" i="5"/>
  <c r="C52" i="5"/>
  <c r="C51" i="5"/>
  <c r="C50" i="5"/>
  <c r="C49" i="5"/>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C2" authorId="0" shapeId="0" xr:uid="{00000000-0006-0000-0300-00000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3" authorId="0" shapeId="0" xr:uid="{00000000-0006-0000-0300-00002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3" authorId="0" shapeId="0" xr:uid="{00000000-0006-0000-0300-0000A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5" authorId="0" shapeId="0" xr:uid="{00000000-0006-0000-0300-00002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6" authorId="0" shapeId="0" xr:uid="{00000000-0006-0000-0300-00002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6" authorId="0" shapeId="0" xr:uid="{00000000-0006-0000-0300-00004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8" authorId="0" shapeId="0" xr:uid="{00000000-0006-0000-0300-0000A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0" authorId="0" shapeId="0" xr:uid="{00000000-0006-0000-0300-00006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1" authorId="0" shapeId="0" xr:uid="{00000000-0006-0000-0300-00006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13" authorId="0" shapeId="0" xr:uid="{00000000-0006-0000-0300-00002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14" authorId="0" shapeId="0" xr:uid="{00000000-0006-0000-0300-00005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4" authorId="0" shapeId="0" xr:uid="{00000000-0006-0000-0300-00006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4" authorId="0" shapeId="0" xr:uid="{00000000-0006-0000-0300-0000A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6" authorId="0" shapeId="0" xr:uid="{00000000-0006-0000-0300-0000A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7" authorId="0" shapeId="0" xr:uid="{00000000-0006-0000-0300-00006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20" authorId="0" shapeId="0" xr:uid="{00000000-0006-0000-0300-00005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20" authorId="0" shapeId="0" xr:uid="{00000000-0006-0000-0300-00006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22" authorId="0" shapeId="0" xr:uid="{00000000-0006-0000-0300-00006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23" authorId="0" shapeId="0" xr:uid="{00000000-0006-0000-0300-0000A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24" authorId="0" shapeId="0" xr:uid="{00000000-0006-0000-0300-00003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H25" authorId="0" shapeId="0" xr:uid="{00000000-0006-0000-0300-00001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R26" authorId="0" shapeId="0" xr:uid="{00000000-0006-0000-0300-00006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26" authorId="0" shapeId="0" xr:uid="{00000000-0006-0000-0300-00006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27" authorId="0" shapeId="0" xr:uid="{00000000-0006-0000-0300-00003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27" authorId="0" shapeId="0" xr:uid="{00000000-0006-0000-0300-00006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30" authorId="0" shapeId="0" xr:uid="{00000000-0006-0000-0300-00006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31" authorId="0" shapeId="0" xr:uid="{00000000-0006-0000-0300-00006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31" authorId="0" shapeId="0" xr:uid="{00000000-0006-0000-0300-0000A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H34" authorId="0" shapeId="0" xr:uid="{00000000-0006-0000-0300-00001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I34" authorId="0" shapeId="0" xr:uid="{00000000-0006-0000-0300-00001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J34" authorId="0" shapeId="0" xr:uid="{00000000-0006-0000-0300-00002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K34" authorId="0" shapeId="0" xr:uid="{00000000-0006-0000-0300-00002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L34" authorId="0" shapeId="0" xr:uid="{00000000-0006-0000-0300-00002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O34" authorId="0" shapeId="0" xr:uid="{00000000-0006-0000-0300-00004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Very Unsafe" based on pattern of responses on subsequent questions</t>
        </r>
      </text>
    </comment>
    <comment ref="P34" authorId="0" shapeId="0" xr:uid="{00000000-0006-0000-0300-00005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34" authorId="0" shapeId="0" xr:uid="{00000000-0006-0000-0300-00006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35" authorId="0" shapeId="0" xr:uid="{00000000-0006-0000-0300-00006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36" authorId="0" shapeId="0" xr:uid="{00000000-0006-0000-0300-00007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37" authorId="0" shapeId="0" xr:uid="{00000000-0006-0000-0300-00007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39" authorId="0" shapeId="0" xr:uid="{00000000-0006-0000-0300-00007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40" authorId="0" shapeId="0" xr:uid="{00000000-0006-0000-0300-00005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40" authorId="0" shapeId="0" xr:uid="{00000000-0006-0000-0300-00007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40" authorId="0" shapeId="0" xr:uid="{00000000-0006-0000-0300-0000A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41" authorId="0" shapeId="0" xr:uid="{00000000-0006-0000-0300-00007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42" authorId="0" shapeId="0" xr:uid="{00000000-0006-0000-0300-0000A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44" authorId="0" shapeId="0" xr:uid="{00000000-0006-0000-0300-00003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45" authorId="0" shapeId="0" xr:uid="{00000000-0006-0000-0300-00007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45" authorId="0" shapeId="0" xr:uid="{00000000-0006-0000-0300-0000A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46" authorId="0" shapeId="0" xr:uid="{00000000-0006-0000-0300-00003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46" authorId="0" shapeId="0" xr:uid="{00000000-0006-0000-0300-0000A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47" authorId="0" shapeId="0" xr:uid="{00000000-0006-0000-0300-00007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47" authorId="0" shapeId="0" xr:uid="{00000000-0006-0000-0300-0000A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50" authorId="0" shapeId="0" xr:uid="{00000000-0006-0000-0300-00000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H51" authorId="0" shapeId="0" xr:uid="{00000000-0006-0000-0300-00001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I51" authorId="0" shapeId="0" xr:uid="{00000000-0006-0000-0300-00001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J51" authorId="0" shapeId="0" xr:uid="{00000000-0006-0000-0300-00002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K51" authorId="0" shapeId="0" xr:uid="{00000000-0006-0000-0300-00002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L51" authorId="0" shapeId="0" xr:uid="{00000000-0006-0000-0300-00002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V51" authorId="0" shapeId="0" xr:uid="{00000000-0006-0000-0300-00007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51" authorId="0" shapeId="0" xr:uid="{00000000-0006-0000-0300-0000A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52" authorId="0" shapeId="0" xr:uid="{00000000-0006-0000-0300-00007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53" authorId="0" shapeId="0" xr:uid="{00000000-0006-0000-0300-00005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53" authorId="0" shapeId="0" xr:uid="{00000000-0006-0000-0300-00007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53" authorId="0" shapeId="0" xr:uid="{00000000-0006-0000-0300-0000A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55" authorId="0" shapeId="0" xr:uid="{00000000-0006-0000-0300-00003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56" authorId="0" shapeId="0" xr:uid="{00000000-0006-0000-0300-00003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56" authorId="0" shapeId="0" xr:uid="{00000000-0006-0000-0300-00007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H58" authorId="0" shapeId="0" xr:uid="{00000000-0006-0000-0300-00001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I58" authorId="0" shapeId="0" xr:uid="{00000000-0006-0000-0300-00001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J58" authorId="0" shapeId="0" xr:uid="{00000000-0006-0000-0300-00002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K58" authorId="0" shapeId="0" xr:uid="{00000000-0006-0000-0300-00002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L58" authorId="0" shapeId="0" xr:uid="{00000000-0006-0000-0300-00002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V58" authorId="0" shapeId="0" xr:uid="{00000000-0006-0000-0300-00007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59" authorId="0" shapeId="0" xr:uid="{00000000-0006-0000-0300-00000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60" authorId="0" shapeId="0" xr:uid="{00000000-0006-0000-0300-00003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60" authorId="0" shapeId="0" xr:uid="{00000000-0006-0000-0300-00007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60" authorId="0" shapeId="0" xr:uid="{00000000-0006-0000-0300-0000A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H62" authorId="0" shapeId="0" xr:uid="{00000000-0006-0000-0300-00001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M62" authorId="0" shapeId="0" xr:uid="{00000000-0006-0000-0300-00003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63" authorId="0" shapeId="0" xr:uid="{00000000-0006-0000-0300-00003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63" authorId="0" shapeId="0" xr:uid="{00000000-0006-0000-0300-00005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64" authorId="0" shapeId="0" xr:uid="{00000000-0006-0000-0300-00003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64" authorId="0" shapeId="0" xr:uid="{00000000-0006-0000-0300-00007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64" authorId="0" shapeId="0" xr:uid="{00000000-0006-0000-0300-0000B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65" authorId="0" shapeId="0" xr:uid="{00000000-0006-0000-0300-00007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66" authorId="0" shapeId="0" xr:uid="{00000000-0006-0000-0300-00003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77" authorId="0" shapeId="0" xr:uid="{00000000-0006-0000-0300-00003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78" authorId="0" shapeId="0" xr:uid="{00000000-0006-0000-0300-00007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79" authorId="0" shapeId="0" xr:uid="{00000000-0006-0000-0300-00008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80" authorId="0" shapeId="0" xr:uid="{00000000-0006-0000-0300-00000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81" authorId="0" shapeId="0" xr:uid="{00000000-0006-0000-0300-00000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Same respondent as ID 79</t>
        </r>
      </text>
    </comment>
    <comment ref="A82" authorId="0" shapeId="0" xr:uid="{00000000-0006-0000-0300-00000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Same respondent as ID 79</t>
        </r>
      </text>
    </comment>
    <comment ref="C82" authorId="0" shapeId="0" xr:uid="{00000000-0006-0000-0300-00000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84" authorId="0" shapeId="0" xr:uid="{00000000-0006-0000-0300-00003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85" authorId="0" shapeId="0" xr:uid="{00000000-0006-0000-0300-00008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87" authorId="0" shapeId="0" xr:uid="{00000000-0006-0000-0300-00003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89" authorId="0" shapeId="0" xr:uid="{00000000-0006-0000-0300-00003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89" authorId="0" shapeId="0" xr:uid="{00000000-0006-0000-0300-00008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89" authorId="0" shapeId="0" xr:uid="{00000000-0006-0000-0300-0000B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91" authorId="0" shapeId="0" xr:uid="{00000000-0006-0000-0300-00003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92" authorId="0" shapeId="0" xr:uid="{00000000-0006-0000-0300-00008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93" authorId="0" shapeId="0" xr:uid="{00000000-0006-0000-0300-00005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93" authorId="0" shapeId="0" xr:uid="{00000000-0006-0000-0300-00008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93" authorId="0" shapeId="0" xr:uid="{00000000-0006-0000-0300-0000B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95" authorId="0" shapeId="0" xr:uid="{00000000-0006-0000-0300-00008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96" authorId="0" shapeId="0" xr:uid="{00000000-0006-0000-0300-00004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96" authorId="0" shapeId="0" xr:uid="{00000000-0006-0000-0300-00008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97" authorId="0" shapeId="0" xr:uid="{00000000-0006-0000-0300-00004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97" authorId="0" shapeId="0" xr:uid="{00000000-0006-0000-0300-00008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98" authorId="0" shapeId="0" xr:uid="{00000000-0006-0000-0300-00008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99" authorId="0" shapeId="0" xr:uid="{00000000-0006-0000-0300-00005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101" authorId="0" shapeId="0" xr:uid="{00000000-0006-0000-0300-00004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01" authorId="0" shapeId="0" xr:uid="{00000000-0006-0000-0300-00008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H102" authorId="0" shapeId="0" xr:uid="{00000000-0006-0000-0300-00001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I102" authorId="0" shapeId="0" xr:uid="{00000000-0006-0000-0300-00001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J102" authorId="0" shapeId="0" xr:uid="{00000000-0006-0000-0300-00002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K102" authorId="0" shapeId="0" xr:uid="{00000000-0006-0000-0300-00002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L102" authorId="0" shapeId="0" xr:uid="{00000000-0006-0000-0300-00002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Strongly Disagree" based on pattern of responses on subsequent questions</t>
        </r>
      </text>
    </comment>
    <comment ref="M102" authorId="0" shapeId="0" xr:uid="{00000000-0006-0000-0300-00004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N102" authorId="0" shapeId="0" xr:uid="{00000000-0006-0000-0300-00004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Very Unsafe" based on pattern of responses on subsequent questions</t>
        </r>
      </text>
    </comment>
    <comment ref="O102" authorId="0" shapeId="0" xr:uid="{00000000-0006-0000-0300-00004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Revised from "5 – Very Unsafe" based on pattern of responses on subsequent questions</t>
        </r>
      </text>
    </comment>
    <comment ref="V102" authorId="0" shapeId="0" xr:uid="{00000000-0006-0000-0300-00008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04" authorId="0" shapeId="0" xr:uid="{00000000-0006-0000-0300-0000B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105" authorId="0" shapeId="0" xr:uid="{00000000-0006-0000-0300-00000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106" authorId="0" shapeId="0" xr:uid="{00000000-0006-0000-0300-00000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107" authorId="0" shapeId="0" xr:uid="{00000000-0006-0000-0300-00000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Same respondent as ID 105</t>
        </r>
      </text>
    </comment>
    <comment ref="A108" authorId="0" shapeId="0" xr:uid="{00000000-0006-0000-0300-00000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Same respondent as ID 105</t>
        </r>
      </text>
    </comment>
    <comment ref="M109" authorId="0" shapeId="0" xr:uid="{00000000-0006-0000-0300-00004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109" authorId="0" shapeId="0" xr:uid="{00000000-0006-0000-0300-00005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10" authorId="0" shapeId="0" xr:uid="{00000000-0006-0000-0300-00008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111" authorId="0" shapeId="0" xr:uid="{00000000-0006-0000-0300-00004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11" authorId="0" shapeId="0" xr:uid="{00000000-0006-0000-0300-0000B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113" authorId="0" shapeId="0" xr:uid="{00000000-0006-0000-0300-00000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114" authorId="0" shapeId="0" xr:uid="{00000000-0006-0000-0300-00000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Same respondent as ID 112</t>
        </r>
      </text>
    </comment>
    <comment ref="C114" authorId="0" shapeId="0" xr:uid="{00000000-0006-0000-0300-00000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15" authorId="0" shapeId="0" xr:uid="{00000000-0006-0000-0300-00008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116" authorId="0" shapeId="0" xr:uid="{00000000-0006-0000-0300-00001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117" authorId="0" shapeId="0" xr:uid="{00000000-0006-0000-0300-00004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117" authorId="0" shapeId="0" xr:uid="{00000000-0006-0000-0300-00005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R117" authorId="0" shapeId="0" xr:uid="{00000000-0006-0000-0300-00006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17" authorId="0" shapeId="0" xr:uid="{00000000-0006-0000-0300-00008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121" authorId="0" shapeId="0" xr:uid="{00000000-0006-0000-0300-00001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26" authorId="0" shapeId="0" xr:uid="{00000000-0006-0000-0300-00008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R128" authorId="0" shapeId="0" xr:uid="{00000000-0006-0000-0300-00006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29" authorId="0" shapeId="0" xr:uid="{00000000-0006-0000-0300-00008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31" authorId="0" shapeId="0" xr:uid="{00000000-0006-0000-0300-00009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132" authorId="0" shapeId="0" xr:uid="{00000000-0006-0000-0300-00005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32" authorId="0" shapeId="0" xr:uid="{00000000-0006-0000-0300-00009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32" authorId="0" shapeId="0" xr:uid="{00000000-0006-0000-0300-0000B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33" authorId="0" shapeId="0" xr:uid="{00000000-0006-0000-0300-00009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135" authorId="0" shapeId="0" xr:uid="{00000000-0006-0000-0300-00004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35" authorId="0" shapeId="0" xr:uid="{00000000-0006-0000-0300-00009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136" authorId="0" shapeId="0" xr:uid="{00000000-0006-0000-0300-00004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R136" authorId="0" shapeId="0" xr:uid="{00000000-0006-0000-0300-00006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36" authorId="0" shapeId="0" xr:uid="{00000000-0006-0000-0300-00009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36" authorId="0" shapeId="0" xr:uid="{00000000-0006-0000-0300-0000B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137" authorId="0" shapeId="0" xr:uid="{00000000-0006-0000-0300-00001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40" authorId="0" shapeId="0" xr:uid="{00000000-0006-0000-0300-0000B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141" authorId="0" shapeId="0" xr:uid="{00000000-0006-0000-0300-00001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42" authorId="0" shapeId="0" xr:uid="{00000000-0006-0000-0300-00009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47" authorId="0" shapeId="0" xr:uid="{00000000-0006-0000-0300-00009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49" authorId="0" shapeId="0" xr:uid="{00000000-0006-0000-0300-00009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150" authorId="0" shapeId="0" xr:uid="{00000000-0006-0000-0300-00005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50" authorId="0" shapeId="0" xr:uid="{00000000-0006-0000-0300-00009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51" authorId="0" shapeId="0" xr:uid="{00000000-0006-0000-0300-00009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152" authorId="0" shapeId="0" xr:uid="{00000000-0006-0000-0300-00004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52" authorId="0" shapeId="0" xr:uid="{00000000-0006-0000-0300-00009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52" authorId="0" shapeId="0" xr:uid="{00000000-0006-0000-0300-0000B8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54" authorId="0" shapeId="0" xr:uid="{00000000-0006-0000-0300-00009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155" authorId="0" shapeId="0" xr:uid="{00000000-0006-0000-0300-00004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55" authorId="0" shapeId="0" xr:uid="{00000000-0006-0000-0300-00009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157" authorId="0" shapeId="0" xr:uid="{00000000-0006-0000-0300-00005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57" authorId="0" shapeId="0" xr:uid="{00000000-0006-0000-0300-00009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57" authorId="0" shapeId="0" xr:uid="{00000000-0006-0000-0300-0000B9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158" authorId="0" shapeId="0" xr:uid="{00000000-0006-0000-0300-00005D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58" authorId="0" shapeId="0" xr:uid="{00000000-0006-0000-0300-00009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159" authorId="0" shapeId="0" xr:uid="{00000000-0006-0000-0300-00005E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59" authorId="0" shapeId="0" xr:uid="{00000000-0006-0000-0300-00009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59" authorId="0" shapeId="0" xr:uid="{00000000-0006-0000-0300-0000BA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P160" authorId="0" shapeId="0" xr:uid="{00000000-0006-0000-0300-00005F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161" authorId="0" shapeId="0" xr:uid="{00000000-0006-0000-0300-00000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Possibly completed a survey 6 weeks earlier</t>
        </r>
      </text>
    </comment>
    <comment ref="C161" authorId="0" shapeId="0" xr:uid="{00000000-0006-0000-0300-00001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C162" authorId="0" shapeId="0" xr:uid="{00000000-0006-0000-0300-00001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63" authorId="0" shapeId="0" xr:uid="{00000000-0006-0000-0300-0000B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64" authorId="0" shapeId="0" xr:uid="{00000000-0006-0000-0300-0000A0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M165" authorId="0" shapeId="0" xr:uid="{00000000-0006-0000-0300-00004B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AA165" authorId="0" shapeId="0" xr:uid="{00000000-0006-0000-0300-0000BC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 ref="V166" authorId="0" shapeId="0" xr:uid="{00000000-0006-0000-0300-0000A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Comments were copy edited</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authors>
  <commentList>
    <comment ref="B37" authorId="0" shapeId="0" xr:uid="{00000000-0006-0000-0700-000001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Six responses revised from "5 – Strongly Disagree" based on pattern of responses on subsequent questions</t>
        </r>
      </text>
    </comment>
    <comment ref="B45" authorId="0" shapeId="0" xr:uid="{00000000-0006-0000-0700-000002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Four responses revised from "5 – Strongly Disagree" based on pattern of responses on subsequent questions</t>
        </r>
      </text>
    </comment>
    <comment ref="B53" authorId="0" shapeId="0" xr:uid="{00000000-0006-0000-0700-000003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Four responses revised from "5 – Strongly Disagree" based on pattern of responses on subsequent questions</t>
        </r>
      </text>
    </comment>
    <comment ref="B61" authorId="0" shapeId="0" xr:uid="{00000000-0006-0000-0700-000004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Four responses revised from "5 – Strongly Disagree" based on pattern of responses on subsequent questions</t>
        </r>
      </text>
    </comment>
    <comment ref="B69" authorId="0" shapeId="0" xr:uid="{00000000-0006-0000-0700-000005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Four responses revised from "5 – Strongly Disagree" based on pattern of responses on subsequent questions</t>
        </r>
      </text>
    </comment>
    <comment ref="B77" authorId="0" shapeId="0" xr:uid="{00000000-0006-0000-0700-000006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One response revised from "5 – Very Unsafe" based on pattern of responses on subsequent questions</t>
        </r>
      </text>
    </comment>
    <comment ref="B85" authorId="0" shapeId="0" xr:uid="{00000000-0006-0000-0700-000007000000}">
      <text>
        <r>
          <rPr>
            <sz val="11"/>
            <color rgb="FF000000"/>
            <rFont val="Calibri"/>
            <family val="2"/>
            <charset val="1"/>
          </rPr>
          <t>[Threaded comment]
Your version of Excel allows you to read this threaded comment; however, any edits to it will get removed if the file is opened in a newer version of Excel. Learn more: https://go.microsoft.com/fwlink/?linkid=870924
Comment:
    Two responses revised from "5 – Very Unsafe" based on pattern of responses on subsequent questions</t>
        </r>
      </text>
    </comment>
  </commentList>
</comments>
</file>

<file path=xl/sharedStrings.xml><?xml version="1.0" encoding="utf-8"?>
<sst xmlns="http://schemas.openxmlformats.org/spreadsheetml/2006/main" count="9964" uniqueCount="604">
  <si>
    <t>CASSI in Cary’s Bond Park – Rider Survey</t>
  </si>
  <si>
    <t>An online survey was implemented using Smartsheet. The survey was accessible through URL (tinyurl.com/cassibondpark) and QR codes at the shuttle stops and inside the shuttle during the pilot period (March 6-June 2, 2023). 160 responses were collected in total. 145 respondents rode the shuttle and 15 respondents did not ride the shuttle.</t>
  </si>
  <si>
    <t>This workbook contains:</t>
  </si>
  <si>
    <t>Rider Survey Questions</t>
  </si>
  <si>
    <t>Survey questions as they appeared in the Smartsheet form.</t>
  </si>
  <si>
    <t>Rider Survey Responses (Raw)</t>
  </si>
  <si>
    <t>Raw survey responses as received.</t>
  </si>
  <si>
    <t>Rider Survey Responses (Clean)</t>
  </si>
  <si>
    <t>Annotated and cleaned survey responses.</t>
  </si>
  <si>
    <t>Data Cleaning Log</t>
  </si>
  <si>
    <t>List of changes to the survey responses resulting from data cleaning.</t>
  </si>
  <si>
    <t>Rider Survey Responses (Final)</t>
  </si>
  <si>
    <t>Final cleaned dataset used for analyses limited to the responses for the respondents that rode the shuttle.</t>
  </si>
  <si>
    <t>Analysis Charts</t>
  </si>
  <si>
    <t>Charts derived from the final, cleaned survey responses.</t>
  </si>
  <si>
    <t>Analysis Tables (1)</t>
  </si>
  <si>
    <t>Tables derived from the final, cleaned survey responses.</t>
  </si>
  <si>
    <t>Analysis Tables (2)</t>
  </si>
  <si>
    <t>Survey Questions</t>
  </si>
  <si>
    <t>Response Categories</t>
  </si>
  <si>
    <t>Did you ride the driverless shuttle?</t>
  </si>
  <si>
    <t>Yes or No</t>
  </si>
  <si>
    <t>What are your thoughts on driverless shuttles?</t>
  </si>
  <si>
    <t>Free response</t>
  </si>
  <si>
    <t>Where did you get on the shuttle?</t>
  </si>
  <si>
    <t>Senior Center, Sertoma (Kiwanis) Shelter, Boathouse, or Community Center</t>
  </si>
  <si>
    <t>Where did you get off the shuttle?</t>
  </si>
  <si>
    <t>Did you visit Bond Park to ride the shuttle?</t>
  </si>
  <si>
    <t>How did you get to Bond Park?</t>
  </si>
  <si>
    <t>Walk, Bike, Scooter, Skateboard, Bus or other transit, Carpool, or Personal vehicle</t>
  </si>
  <si>
    <t>I had a good experience using the shuttle.</t>
  </si>
  <si>
    <t>The shuttle arrived at my stop within a reasonable amount of time.</t>
  </si>
  <si>
    <t>I was able to get to my destination in a reasonable amount of time.</t>
  </si>
  <si>
    <t>I had a good experience with the attendant on the shuttle.</t>
  </si>
  <si>
    <t>I support seeing more driverless shuttles in Cary.</t>
  </si>
  <si>
    <t>Where in Cary would you like to see driverless shuttles?</t>
  </si>
  <si>
    <t>BEFORE riding the shuttle, I felt that driverless vehicles are:</t>
  </si>
  <si>
    <t>1 – Very safe, 2 – Safe, 3 – Neither safe nor unsafe (no opinion), 4 – Unsafe, or 5 – Very unsafe</t>
  </si>
  <si>
    <t>AFTER riding the shuttle, I feel that driverless vehicles are:</t>
  </si>
  <si>
    <t>If you felt unsafe while riding the shuttle, please tell us why.</t>
  </si>
  <si>
    <t>Did you ride the driverless shuttle for a fun experience or to get to a specific destination?</t>
  </si>
  <si>
    <t>Fun experience, Specific destination, Both, or Other</t>
  </si>
  <si>
    <t>Please provide your reason for riding the driverless shuttle.</t>
  </si>
  <si>
    <t>If you had not taken the driverless shuttle, which of the following modes of transportation best describes how you would have traveled?</t>
  </si>
  <si>
    <t>Walk, Bike, Bus or other transit, Carpool, Personal vehicle, Other mode, or Would not have taken the trip</t>
  </si>
  <si>
    <t>What other mode would you have used to travel?</t>
  </si>
  <si>
    <t>Would you ride the shuttle again?</t>
  </si>
  <si>
    <t>Yes, Maybe, or No</t>
  </si>
  <si>
    <t>Why or why not?</t>
  </si>
  <si>
    <t>Did you use a mobility device during your trip (e.g., wheelchair, cane, crutches, or walker)?</t>
  </si>
  <si>
    <t>The shuttle comfortably accommodated my mobility device.</t>
  </si>
  <si>
    <t>What works well in the shuttle to accommodate your mobility device?</t>
  </si>
  <si>
    <t>How could the shuttle better accommodate your mobility device?</t>
  </si>
  <si>
    <t>Please share any additional feedback about your ride.</t>
  </si>
  <si>
    <t>What is your age?</t>
  </si>
  <si>
    <t>Under 18, 18-29, 30-49, 50-69, or 70 and over</t>
  </si>
  <si>
    <t>Are you a resident of Cary?</t>
  </si>
  <si>
    <t>What is the zip code of your residence?</t>
  </si>
  <si>
    <t>How did you hear about the driverless shuttle? Select all that apply.</t>
  </si>
  <si>
    <t>Signs or flyers in Bond Park, Advertisement in the Town of Cary's newsletter, Press release from the Town of Cary or NCDOT, Town of Cary social media or webpage, NCDOT social media or webpage, From a friend or family member, or Other</t>
  </si>
  <si>
    <t>Created Date</t>
  </si>
  <si>
    <t>Automatic timestamp when a survey is submitted</t>
  </si>
  <si>
    <t>Primary Column</t>
  </si>
  <si>
    <t>The shuttle arrived at my stop (...).</t>
  </si>
  <si>
    <t>I was able to get to my destination (...).</t>
  </si>
  <si>
    <t>I had a good experience with the attendant (...).</t>
  </si>
  <si>
    <t>Where in Cary would you like to see (...)?</t>
  </si>
  <si>
    <t>BEFORE riding the shuttle (...).</t>
  </si>
  <si>
    <t>AFTER riding the shuttle (...).</t>
  </si>
  <si>
    <t>If you felt unsafe while riding the shuttle (...).</t>
  </si>
  <si>
    <t>Did you ride the driverless shuttle for (...)?</t>
  </si>
  <si>
    <t>Please provide your reason (...).</t>
  </si>
  <si>
    <t>If you had not taken the driverless shuttle (...)?</t>
  </si>
  <si>
    <t>Did you use a mobility device (...)?</t>
  </si>
  <si>
    <t>The shuttle comfortably accommodated (...).</t>
  </si>
  <si>
    <t>What works well in the shuttle (...)?</t>
  </si>
  <si>
    <t>How could the shuttle better accommodate (...)?</t>
  </si>
  <si>
    <t>Please share any additional feedback (...).</t>
  </si>
  <si>
    <t>How did you hear about the driverless shuttle?</t>
  </si>
  <si>
    <t>No</t>
  </si>
  <si>
    <t>Very cool</t>
  </si>
  <si>
    <t>Yes</t>
  </si>
  <si>
    <t>Senior Center</t>
  </si>
  <si>
    <t>Personal vehicle</t>
  </si>
  <si>
    <t>1 – Strongly agree</t>
  </si>
  <si>
    <t>S Cary blvd</t>
  </si>
  <si>
    <t>1 – Very safe</t>
  </si>
  <si>
    <t>Fun experience</t>
  </si>
  <si>
    <t>Wonderful experience</t>
  </si>
  <si>
    <t>70 and over</t>
  </si>
  <si>
    <t>Press release from the Town of Cary or NCDOT</t>
  </si>
  <si>
    <t>2 – Agree</t>
  </si>
  <si>
    <t>Downtown Cary</t>
  </si>
  <si>
    <t>2 – Safe</t>
  </si>
  <si>
    <t>50-69</t>
  </si>
  <si>
    <t>Signs or flyers in Bond Park</t>
  </si>
  <si>
    <t>Downtown cary</t>
  </si>
  <si>
    <t>4 – Unsafe</t>
  </si>
  <si>
    <t>Transportation to Senior Center; to/from holiday events. Eventually I’d like to see them throughout Cary and regular buses to take us to Raleigh, Durham, Chapel Hill.</t>
  </si>
  <si>
    <t>It was a bit too close to cars when going through the parking lot</t>
  </si>
  <si>
    <t>Maybe</t>
  </si>
  <si>
    <t>I will if it goes somewhere I want to go. But I may take another trial run.</t>
  </si>
  <si>
    <t>Other</t>
  </si>
  <si>
    <t>Community Center</t>
  </si>
  <si>
    <t>4 – Disagree</t>
  </si>
  <si>
    <t>Walk</t>
  </si>
  <si>
    <t>So slow.</t>
  </si>
  <si>
    <t>Make seatbelts optional. You need to turn on the app that shows the live location of the vehicle. There should be a scheduled time of arrival at each stop. There should be a an exact duration of waiting at each stop.</t>
  </si>
  <si>
    <t>Advertisement in the Town of Cary's newsletter</t>
  </si>
  <si>
    <t>Boathouse</t>
  </si>
  <si>
    <t>Bike</t>
  </si>
  <si>
    <t>Under 18</t>
  </si>
  <si>
    <t>Downtown</t>
  </si>
  <si>
    <t>3 – Neither safe nor unsafe (no opinion)</t>
  </si>
  <si>
    <t>It was fun</t>
  </si>
  <si>
    <t>It was cool</t>
  </si>
  <si>
    <t>Signs or flyers in Bond Park
Town of Cary social media or webpage</t>
  </si>
  <si>
    <t>18-29</t>
  </si>
  <si>
    <t>park</t>
  </si>
  <si>
    <t>30-49</t>
  </si>
  <si>
    <t>3 – Neither agree nor disagree</t>
  </si>
  <si>
    <t>Poor brake lights and turn signals.   One larger red light was constantly on bright, as a running light, but looked like the shuttle was constantly braking, confusing drivers following the shuttle.</t>
  </si>
  <si>
    <t>Would not have taken the trip</t>
  </si>
  <si>
    <t>To see how it would cope with the many crosswalks on the shuttle route, and to determine it’s following distance when following a slower vehicle.</t>
  </si>
  <si>
    <t>Seats were too narrow for unrelated passengers to be comfortable.  Seatbelts should be color coded to match individual seats.</t>
  </si>
  <si>
    <t>Town of Cary social media or webpage</t>
  </si>
  <si>
    <t>I love it. It’s an excellent idea.</t>
  </si>
  <si>
    <t>Please keep it in our town</t>
  </si>
  <si>
    <t>From a friend or family member</t>
  </si>
  <si>
    <t>Downtown brewery tour</t>
  </si>
  <si>
    <t>Was cool to see the technology</t>
  </si>
  <si>
    <t>From a friend or family member
Signs or flyers in Bond Park
Town of Cary social media or webpage</t>
  </si>
  <si>
    <t>5 – Strongly disagree</t>
  </si>
  <si>
    <t>Advertisement in the Town of Cary's newsletter
NCDOT social media or webpage
Town of Cary social media or webpage</t>
  </si>
  <si>
    <t>Bond Park</t>
  </si>
  <si>
    <t>Attendant stopped at every stop</t>
  </si>
  <si>
    <t>Great ride</t>
  </si>
  <si>
    <t>Nice way to acclimate new visitor to the park especially buildings</t>
  </si>
  <si>
    <t>As a Tesla FSD beta tester the software needs to improve as it could not go around a person running alongside the road</t>
  </si>
  <si>
    <t>Hurry and the movie theater probably in downtown Cary starting at the library going around city center.ll, the center.</t>
  </si>
  <si>
    <t>Sertoma (Kiwanis) Shelter</t>
  </si>
  <si>
    <t>Nowhere until a level 5 of autonomy is in place.</t>
  </si>
  <si>
    <t>It's safe only because there's an attendant.</t>
  </si>
  <si>
    <t>Professional developmental</t>
  </si>
  <si>
    <t>I'll try again when it's going to be 100% driverless</t>
  </si>
  <si>
    <t>Oh my lord everywhere. Downtown would be really cool, going up and down academy street. Very good for Chatham street too. There aren’t a lot of shopping malls anymore but a driverless shuttle would be very useful for getting people around without having to drive everywhere. Cars suck. Busses are good.</t>
  </si>
  <si>
    <t>Usually I bike or walk around the park, but I can see the driverless shuttle being a good mode of transportation if I would like to get from one end of the lake trail(boathouse) to the GoCary bus stop at the senior center.</t>
  </si>
  <si>
    <t>Advertisement in the Town of Cary's newsletter
From a friend or family member
Signs or flyers in Bond Park
Town of Cary social media or webpage</t>
  </si>
  <si>
    <t>Just for the fun of it.</t>
  </si>
  <si>
    <t>Bus or other transit</t>
  </si>
  <si>
    <t>Anywhere they’re feasible</t>
  </si>
  <si>
    <t>It was a nice experience, quiet</t>
  </si>
  <si>
    <t>Really enjoyed it</t>
  </si>
  <si>
    <t>From a friend or family member
NCDOT social media or webpage</t>
  </si>
  <si>
    <t>This would be a great way to get around downtown areas that have limited parking.</t>
  </si>
  <si>
    <t>5 – Very unsafe</t>
  </si>
  <si>
    <t>N/a</t>
  </si>
  <si>
    <t>Around downtown Cary, and the Crossroads shopping area</t>
  </si>
  <si>
    <t>To get from the senior center to the boathouse</t>
  </si>
  <si>
    <t>Everywhere</t>
  </si>
  <si>
    <t>If it is to get somwjere</t>
  </si>
  <si>
    <t>Good mode of travel</t>
  </si>
  <si>
    <t>Where it's safe</t>
  </si>
  <si>
    <t>Tourist</t>
  </si>
  <si>
    <t>jerky ride, seats didn't have neck/head support</t>
  </si>
  <si>
    <t>not sold that it's safe</t>
  </si>
  <si>
    <t>shuttle opened doors far from ramp. I dont see how a wheelchair could use this</t>
  </si>
  <si>
    <t>It felt safe and fun</t>
  </si>
  <si>
    <t>Advertisement in the Town of Cary's newsletter
From a friend or family member
Signs or flyers in Bond Park</t>
  </si>
  <si>
    <t>It was fun and different.</t>
  </si>
  <si>
    <t>Although it is a cool concept, I don’t know if it is a need for the Town to provide. I never see people on the GOCary transit buses, so I don’t understand the need for any public transportation. I like having this but it shouldn’t be covered by the taxpayers. It should be covered by the riders. This will show the demand for its need.</t>
  </si>
  <si>
    <t>Lola booth</t>
  </si>
  <si>
    <t>Crossroads</t>
  </si>
  <si>
    <t>N/A</t>
  </si>
  <si>
    <t>Both</t>
  </si>
  <si>
    <t>Safe, convenient, comfortable mode of travel</t>
  </si>
  <si>
    <t>Attendant was very knowledgeable and welcoming</t>
  </si>
  <si>
    <t>Bond Park, Downtown Cary</t>
  </si>
  <si>
    <t>We actually came to Bond Park multiple days specifically to ride the shuttle. It was such a fun thing for me and my family to do together.</t>
  </si>
  <si>
    <t>This was such a fun experience! We came to Bond Park multiple days specifically to ride the shuttle. It is great also because there are so many windows, and it was fun for all of us to look outside at the spring flowers and people playing in Bond Park while we were enjoying our ride. I would love to see something like this in Downtown Cary as well— I think it would be a great addition!</t>
  </si>
  <si>
    <t>From a friend or family member
Town of Cary social media or webpage</t>
  </si>
  <si>
    <t>Lazy Daze transport</t>
  </si>
  <si>
    <t>Great experience for Seniors getting to Boat House without driving</t>
  </si>
  <si>
    <t>Please fix the EV chargers @ the Boathouse. Bad message that OutofOrder for months. :-(</t>
  </si>
  <si>
    <t>Advertisement in the Town of Cary's newsletter
Press release from the Town of Cary or NCDOT
Town of Cary social media or webpage</t>
  </si>
  <si>
    <t>Waited for about an hour and it never showed up not so good</t>
  </si>
  <si>
    <t>All parks and neighborhood</t>
  </si>
  <si>
    <t>It was very nice experience and will also help the environment</t>
  </si>
  <si>
    <t>The ride is very safe, it stopped on all stop signs, slowed down for standing vehicles. The ride attendent was very nice, had excellent knowledge, greeted us and was very helpfull throughout the ride. Will ride again !!</t>
  </si>
  <si>
    <t>Advertisement in the Town of Cary's newsletter
Press release from the Town of Cary or NCDOT
Signs or flyers in Bond Park</t>
  </si>
  <si>
    <t>Academy Street</t>
  </si>
  <si>
    <t>It was safe, fun and quiet</t>
  </si>
  <si>
    <t>Advertisement in the Town of Cary's newsletter
Other
Signs or flyers in Bond Park</t>
  </si>
  <si>
    <t>Nowhere. They are in no way better than a shuttle with a driver.</t>
  </si>
  <si>
    <t>The shuttle passed uncomfortably close to a cyclist that was riding on the wrong side of the road through a parking lot. The cyclist turned off the road and had to partially dismount. A real driver wouldve assessed the cyclist to be a dingdong behaving in a dingdong manner and taken extra caution near them.</t>
  </si>
  <si>
    <t>Its a slightly faster way to get from point a to point b, and it is slightly safer than walking along a road with no sidewalks.</t>
  </si>
  <si>
    <t>Just have a shuttle with a bus driver. Its safer, it provides jobs, its less expensive.</t>
  </si>
  <si>
    <t>Carpool</t>
  </si>
  <si>
    <t>Cary parkway and Maynard</t>
  </si>
  <si>
    <t>Advertisement in the Town of Cary's newsletter
Signs or flyers in Bond Park
Town of Cary social media or webpage</t>
  </si>
  <si>
    <t>Downtown Cary Regency area</t>
  </si>
  <si>
    <t>Everywhere we can afford them.</t>
  </si>
  <si>
    <t>I want to support the adoption of this world changing technology.</t>
  </si>
  <si>
    <t>It w Will be helpful to get from the senior center down to the boat house. Conveniently without worrying about limited parking</t>
  </si>
  <si>
    <t>Press release from the Town of Cary or NCDOT
Signs or flyers in Bond Park
Town of Cary social media or webpage</t>
  </si>
  <si>
    <t>I don’t know when it arrives at the boathouse or how to find out. I’ve been here half an hour.</t>
  </si>
  <si>
    <t>Downtown &amp; Fenton</t>
  </si>
  <si>
    <t>The idea of a new mode/vehicle for public transit excites me</t>
  </si>
  <si>
    <t>The driver attendant was very well-versed and very well mannered</t>
  </si>
  <si>
    <t>Great job 👏</t>
  </si>
  <si>
    <t>Bond park</t>
  </si>
  <si>
    <t>Other parks in Cary, Koka Booth, a route to the hospitals and wellness centers, and grocery stores, pharmacy, a loop throug downtown that includes the library and government center</t>
  </si>
  <si>
    <t>I didn't feel unsafe, but it does brake really hard for objects not moving (tree branch)</t>
  </si>
  <si>
    <t>The Fenton</t>
  </si>
  <si>
    <t>Because we liked it</t>
  </si>
  <si>
    <t>Very scenic</t>
  </si>
  <si>
    <t>Advertisement in the Town of Cary's newsletter
From a friend or family member
Other</t>
  </si>
  <si>
    <t>Convenient</t>
  </si>
  <si>
    <t>Advertisement in the Town of Cary's newsletter
Signs or flyers in Bond Park</t>
  </si>
  <si>
    <t>Crossroads Area or Fenton</t>
  </si>
  <si>
    <t>It was a fun and relaxing ride!</t>
  </si>
  <si>
    <t>NCDOT social media or webpage</t>
  </si>
  <si>
    <t>Page Walker Hotel</t>
  </si>
  <si>
    <t>Downtown park to parking</t>
  </si>
  <si>
    <t>Academy street. Library parking garage to restaurants on Chatham</t>
  </si>
  <si>
    <t>It's boring</t>
  </si>
  <si>
    <t>Downtown could work well.</t>
  </si>
  <si>
    <t>There are times that it stops that seemed dangerous to me. It didn't seem to react to the traffic light.</t>
  </si>
  <si>
    <t>Very intriguing and fun. Low stakes make it feel very safe also.</t>
  </si>
  <si>
    <t>Put these in context appropriate places ASAP, not just Cary!</t>
  </si>
  <si>
    <t>NCDOT social media or webpage
Press release from the Town of Cary or NCDOT</t>
  </si>
  <si>
    <t>Have been waiting 45 minutes &amp; still no pick ip</t>
  </si>
  <si>
    <t>Been waiting over an hour.  If there is a problem communicate to the various stops.</t>
  </si>
  <si>
    <t>From outside of downtown to downtown.</t>
  </si>
  <si>
    <t>To downtown</t>
  </si>
  <si>
    <t>No schedule. Thought the shuttle would pick us up at the playground after it went to the lane but it drove right by</t>
  </si>
  <si>
    <t>Downtown cary!</t>
  </si>
  <si>
    <t>Our children loved it and it’s fun to be part of something new.</t>
  </si>
  <si>
    <t>Our attendants were wonderfully kind and told us a lot.</t>
  </si>
  <si>
    <t>Fenton Park or Park West</t>
  </si>
  <si>
    <t>Feiton Park</t>
  </si>
  <si>
    <t>It’s interesting to see how the technology evolves</t>
  </si>
  <si>
    <t>It was enjoyable</t>
  </si>
  <si>
    <t>Around the perimeter of and throughout Cary.</t>
  </si>
  <si>
    <t>Seating WAY too close together, even without pandemic, especially with pandemic! No one except one person wore a mask!</t>
  </si>
  <si>
    <t>I'll wait for a very slow day for much less riders.</t>
  </si>
  <si>
    <t>Please keep safety including health safety 1st!</t>
  </si>
  <si>
    <t>Other
Press release from the Town of Cary or NCDOT</t>
  </si>
  <si>
    <t>Downtown restaurant/park/library area</t>
  </si>
  <si>
    <t>The attendant needed to correct the path several times.</t>
  </si>
  <si>
    <t>Fun activity</t>
  </si>
  <si>
    <t>Downtown restaurants, art center, train station, park</t>
  </si>
  <si>
    <t>The attendant was needed for correcting the vehicle at the stop light and the senior center</t>
  </si>
  <si>
    <t>It was something unique to do</t>
  </si>
  <si>
    <t>There were no mobility handicapped persons on our trip.  They would have required the attendant to secure them.  It was not autonomous</t>
  </si>
  <si>
    <t>It was fun and cutting edge</t>
  </si>
  <si>
    <t>From bond park to downtown Cary! Wonderful experience</t>
  </si>
  <si>
    <t>A fantastic experience. Learned a lot, easy, exciting, innovative. Fantastic attendant that taught us a lot as well</t>
  </si>
  <si>
    <t>Wonderful experience. Please do more programs like this in the future!</t>
  </si>
  <si>
    <t>Bond park to downtown Cary</t>
  </si>
  <si>
    <t>I support well done public transit opportunities</t>
  </si>
  <si>
    <t>NCDOT social media or webpage
Town of Cary social media or webpage</t>
  </si>
  <si>
    <t>If I was tired</t>
  </si>
  <si>
    <t>I felt safe because of the attendant</t>
  </si>
  <si>
    <t>No sure because I’m not from here</t>
  </si>
  <si>
    <t>Safe</t>
  </si>
  <si>
    <t>everywhere. downtown.</t>
  </si>
  <si>
    <t>fun experience.</t>
  </si>
  <si>
    <t>The current test route is good, but I am unfamiliar with the Town of Cary so I can't offer any other locations.</t>
  </si>
  <si>
    <t>The jerky starts and stops made it seem like it might be easy to fall if standing too soon. My dog slid around and hated it.</t>
  </si>
  <si>
    <t>Too busy!</t>
  </si>
  <si>
    <t>Great idea for the handicapped! You need to plan more room for wheelchairs &amp; walkers, but this would be useful in a large park or hospital with multiple parking areas.</t>
  </si>
  <si>
    <t>Waited too long for it to stop at Kiwanis Shelter</t>
  </si>
  <si>
    <t>We arrived at the Senior Center a little after 3:30 on 4-13-23 and it is now 3:20 &amp; no driverless shuttle has arrived. We understood it came my every 15 to 20  minutes. There needs to be some communication system for potential riders rather than us just sitting here hoping it will show up.</t>
  </si>
  <si>
    <t>Just submitted a comment. We arrived at 2:39 and it hasn’t arrived at 3:24.</t>
  </si>
  <si>
    <t>It is now 3:30. We’ve been here about an hour. We think the bus pulled out of the gated area near the Senior Center and drove away without coming to the bus stop in front of the Senior Center where we’ve been waiting an hour. We’re not happy.</t>
  </si>
  <si>
    <t>Downtown near the park.</t>
  </si>
  <si>
    <t>NA</t>
  </si>
  <si>
    <t>Unless there was something new, it’s been done.</t>
  </si>
  <si>
    <t>In parks, downtown, for festivals</t>
  </si>
  <si>
    <t>To and from apex. Between  Brooks and bond park.</t>
  </si>
  <si>
    <t>Yes, to get to places without using gas or having to preplan parking.</t>
  </si>
  <si>
    <t>It was great to have the vehicle communicte with the traffic lights.</t>
  </si>
  <si>
    <t>Press release from the Town of Cary or NCDOT
Signs or flyers in Bond Park</t>
  </si>
  <si>
    <t>This is the second day attempting to ride the bus! We waited an hour yesterday, and 30 minutes so far today!!!   It would be incredibly USEFUL if you would post a scedule! Ex.  Runs every 30 minutes,  every hour, etc!!!</t>
  </si>
  <si>
    <t>I waited at the senior center from 3::35 until 4:00 ,on 4/19 and at the boat house from 3:05 until at least 3:30 on 4/20. No sign of Cassi,  Even after driving around to some of the other stops. Very frustrating.</t>
  </si>
  <si>
    <t>It's fun and helpful for people who need a ride</t>
  </si>
  <si>
    <t>I was excited and tried to ride but it never came! The schedule at the stop would be nice.</t>
  </si>
  <si>
    <t>I would test from Library to community center (include town hall, etc) staying exclusively on Academy St  plus additional roads for turn around.</t>
  </si>
  <si>
    <t>The shuttle did NOT make me feel unsafe.  Since it was a beta-vehicle and following a programmed route with stops and did not use sensors to find stops and align, it did not alter my opinion one way or the other.  I did not consider this an objective/final design of an autonomous vehicle.</t>
  </si>
  <si>
    <t>information and data point.  Since the shuttle was a demonstrator, stopping was rather unrefined.  I accepted that but it was unclear if that was software driven or mechanical/hw response.</t>
  </si>
  <si>
    <t>Because I don't think I would learn any more from this 'developmental model'.  I would ride again if you provided the next gen version.</t>
  </si>
  <si>
    <t>Advertisement in the Town of Cary's newsletter
Press release from the Town of Cary or NCDOT</t>
  </si>
  <si>
    <t>Took time off work to get the experience riding on an autonomous vehicle. Waited over 30 minutes at Senior Center and it never arrived. A complete disappointment!!!!</t>
  </si>
  <si>
    <t>Stops are a little jerky - could be smoother.</t>
  </si>
  <si>
    <t>NCDOT social media or webpage
Press release from the Town of Cary or NCDOT
Town of Cary social media or webpage</t>
  </si>
  <si>
    <t>I would probably ride it for fun again</t>
  </si>
  <si>
    <t>Learning about av's</t>
  </si>
  <si>
    <t>The attendent was very helpful!</t>
  </si>
  <si>
    <t>Press release from the Town of Cary or NCDOT
Town of Cary social media or webpage</t>
  </si>
  <si>
    <t>Fun</t>
  </si>
  <si>
    <t>From a friend or family member
Press release from the Town of Cary or NCDOT
Signs or flyers in Bond Park</t>
  </si>
  <si>
    <t>Fun, safe, and convenient</t>
  </si>
  <si>
    <t>Stopped at green light</t>
  </si>
  <si>
    <t>Exciting technology</t>
  </si>
  <si>
    <t>Experience for wheelchair users needs to be improved. Platform and ad hoc ramp are inadequate . Ramp should deploy from the vehicle to the ground/sidewalk.</t>
  </si>
  <si>
    <t>Connecting parks and libraries</t>
  </si>
  <si>
    <t>I will not ride it again at Bond park because it won’t help me get to my destination much faster than walking. I would ride it another time if it was in another location</t>
  </si>
  <si>
    <t>The signal drops and jerkiness of the stops at these drops were painful and abrupt.</t>
  </si>
  <si>
    <t>Downtown, West Cary, Thomas Brooks Park</t>
  </si>
  <si>
    <t>Great experience, unique technology</t>
  </si>
  <si>
    <t>Bond park, downtown Cary (Art center, library, City Hall and Herbert Young Center)</t>
  </si>
  <si>
    <t>wanted to have my son (with autism) experience and familiarize with driverless vehicle</t>
  </si>
  <si>
    <t>This shuttle is far from being ready for prime time but I see its potential, so yes I would ride it again in hopes of seeing improvements.</t>
  </si>
  <si>
    <t>Like I mentioned before, this vehicle is not ready for prime time. The attendant didn't provide any information or set any kind of expectations of the ride nor explained what he was doing and why. He practically drove the vehicle giving the impression (probably the case) that the vehicle is not ready to drive itself. The sudden and "jerky" stops certainly don't provide much confidence either. Basic things like obstacles in the parking areas had to be manually mitigated when these are the kind of basic things lidar-based self-autonomous vehicles can do, especially on a predetermined route. There are also possible safety issues with the door mechanisms that are too close to passengers sitting on the corners.</t>
  </si>
  <si>
    <t>Need more drivers</t>
  </si>
  <si>
    <t>Vehicle requires a good deal of human intervention</t>
  </si>
  <si>
    <t>We were very disappointed to come all the way to bond park to ride the CASSI vehicle for it to not be running during the middle of the day when there was no notification that it would be down. We waited from 1:15-2PM without it running. We drove to all of the spots and saw it running outside of the senior center. Letting individuals know where it is would be extremely beneficial so that this does not happen to other people. I think it is an interesting idea but could be done better at bond park currently.</t>
  </si>
  <si>
    <t>Because it is very fun</t>
  </si>
  <si>
    <t>I would like them to replace the bus system eventually.</t>
  </si>
  <si>
    <t>I would like to share the experience with my family.</t>
  </si>
  <si>
    <t>It is a novel experience and I like to support new things.</t>
  </si>
  <si>
    <t>From a friend or family member
Press release from the Town of Cary or NCDOT</t>
  </si>
  <si>
    <t>I was hoping it would go to much busier streets</t>
  </si>
  <si>
    <t>Any of the small roads</t>
  </si>
  <si>
    <t>It's hope for the future</t>
  </si>
  <si>
    <t>Hard stops</t>
  </si>
  <si>
    <t>Not on time</t>
  </si>
  <si>
    <t>State park, recreational area</t>
  </si>
  <si>
    <t>Quick, easy, no grill, convenient, clean</t>
  </si>
  <si>
    <t>parks, schools, large shopping centers,</t>
  </si>
  <si>
    <t>it’s new and fun</t>
  </si>
  <si>
    <t>cool experience, the attendant let us know that we would stop a couple times because of loss of signal and he was right but he quickly acknowledged the signal loss on his screen and we kept on going with the ride</t>
  </si>
  <si>
    <t>Unable to board. Need more instructions.</t>
  </si>
  <si>
    <t>Downtown to making parking easier to access</t>
  </si>
  <si>
    <t>A fun ride for the kids and adults</t>
  </si>
  <si>
    <t>Downtown Cary.</t>
  </si>
  <si>
    <t>Great way to get around bond park!! We need more public transportation in our area!</t>
  </si>
  <si>
    <t>Hard stops and seatbelts</t>
  </si>
  <si>
    <t>Nice experience</t>
  </si>
  <si>
    <t>Maybe liability notice in case of injury</t>
  </si>
  <si>
    <t>Seat belts and tooooo much jerking</t>
  </si>
  <si>
    <t>I didn’t like the ride I have back problems and that didn’t help</t>
  </si>
  <si>
    <t>Advertisement in the Town of Cary's newsletter
Town of Cary social media or webpage</t>
  </si>
  <si>
    <t>Strap Seatbelts, abruptly stopping, possible whiplash. A sign for emergency exiting, liability issue. Someone needs to read something upon departure</t>
  </si>
  <si>
    <t>With improvements</t>
  </si>
  <si>
    <t>It would be great. Wonderful idea but liability should be thought of in the sense of passengers boarding. Maybe signing a waiver</t>
  </si>
  <si>
    <t>Hard stopping and jerking</t>
  </si>
  <si>
    <t>Specific destination</t>
  </si>
  <si>
    <t>We came over 6 weeks ago and waited nearly 90 minutes and no CASSI.  Waited at the Senior Center.  Well, we have waited nearly 90 minutes today at the Senior Center and no CASSI.  Very disappointing that it has been run so badly.  I wrote a complaint on this platform 6 weeks ago as well. Nothing has changed!!!</t>
  </si>
  <si>
    <t>Great idea, just wish there was link to go to to confirm it is actually running &amp; where it is in the park.</t>
  </si>
  <si>
    <t>The stops were rather jerky</t>
  </si>
  <si>
    <t>Other
Signs or flyers in Bond Park
Town of Cary social media or webpage</t>
  </si>
  <si>
    <t>Fun. Faster travel</t>
  </si>
  <si>
    <t>Definitely in the more congested areas, and from parking lots to those areas, including downtown.</t>
  </si>
  <si>
    <t>It was neat to see the state of this technology.</t>
  </si>
  <si>
    <t>Stops are very jerky. I understand the need to be able to stop suddenly but hope the brakes can be applied more gently in non- emergency situations.</t>
  </si>
  <si>
    <t>Confusing directions and slow/clearly still in beta</t>
  </si>
  <si>
    <t>Advertisement in the Town of Cary's newsletter
From a friend or family member
Town of Cary social media or webpage</t>
  </si>
  <si>
    <t>Very cool.</t>
  </si>
  <si>
    <t>S Cary Parkway</t>
  </si>
  <si>
    <t>Wonderful experience.</t>
  </si>
  <si>
    <t>Transportation to Senior Center; to/from holiday events. Eventually I’d like to see them throughout Cary and regular buses to take us to Raleigh, Durham, and Chapel Hill.</t>
  </si>
  <si>
    <t>It was a bit too close to cars when going through the parking lot.</t>
  </si>
  <si>
    <t>Make seatbelts optional. You need to turn on the app that shows the live location of the vehicle. There should be a scheduled time of arrival at each stop. There should be an exact duration of waiting at each stop.</t>
  </si>
  <si>
    <t>It was fun.</t>
  </si>
  <si>
    <t>It was cool.</t>
  </si>
  <si>
    <t>Park</t>
  </si>
  <si>
    <t>Poor brake lights and turn signals. One larger red light was constantly on bright, as a running light, but looked like the shuttle was constantly braking, confusing drivers following the shuttle.</t>
  </si>
  <si>
    <t>To see how it would cope with the many crosswalks on the shuttle route and to determine its following distance when following a slower vehicle.</t>
  </si>
  <si>
    <t>Seats were too narrow for unrelated passengers to be comfortable. Seatbelts should be color coded to match individual seats.</t>
  </si>
  <si>
    <t>Please keep it in our town.</t>
  </si>
  <si>
    <t>Was cool to see the technology.</t>
  </si>
  <si>
    <t>Attendant stopped at every stop.</t>
  </si>
  <si>
    <t>Great ride.</t>
  </si>
  <si>
    <t>Nice way to acclimate new visitors to the park especially buildings.</t>
  </si>
  <si>
    <t>As a Tesla FSD beta tester, the software needs to improve as it could not go around a person running alongside the road.</t>
  </si>
  <si>
    <t>Hurry and the movie theater. Probably in downtown Cary, starting at the library and going around city center.</t>
  </si>
  <si>
    <t>Professional developmental.</t>
  </si>
  <si>
    <t>I'll try again when it's going to be 100% driverless.</t>
  </si>
  <si>
    <t>Oh my lord, everywhere. Downtown would be really cool, going up and down Academy Street. Very good for Chatham Street, too. There aren’t a lot of shopping malls anymore but a driverless shuttle would be very useful for getting people around without having to drive everywhere. Cars suck. Buses are good.</t>
  </si>
  <si>
    <t>Usually I bike or walk around the park, but I can see the driverless shuttle being a good mode of transportation if I would like to get from one end of the Lake Trail (Boathouse) to the GoCary bus stop at the Senior Center.</t>
  </si>
  <si>
    <t>Fun experience.</t>
  </si>
  <si>
    <t>It was a nice experience, quiet.</t>
  </si>
  <si>
    <t>Really enjoyed it.</t>
  </si>
  <si>
    <t>To get from the Senior Center to the Boathouse.</t>
  </si>
  <si>
    <t>If it is to get somewhere.</t>
  </si>
  <si>
    <t>Good mode of travel.</t>
  </si>
  <si>
    <t>Tourist.</t>
  </si>
  <si>
    <t>Jerky ride, seats didn't have neck/head support.</t>
  </si>
  <si>
    <t>Not sold that it's safe.</t>
  </si>
  <si>
    <t>Shuttle opened doors far from ramp. I don't see how a wheelchair could use this.</t>
  </si>
  <si>
    <t>It felt safe and fun.</t>
  </si>
  <si>
    <t>Although it is a cool concept, I don’t know if it is a need for the Town to provide. I never see people on the GoCary transit buses, so I don’t understand the need for any public transportation. I like having this but it shouldn’t be covered by the taxpayers. It should be covered by the riders. This will show the demand for its need.</t>
  </si>
  <si>
    <t>Koka Booth</t>
  </si>
  <si>
    <t>Safe, convenient, comfortable mode of travel.</t>
  </si>
  <si>
    <t>Attendant was very knowledgeable and welcoming.</t>
  </si>
  <si>
    <t>Bond Park, downtown Cary</t>
  </si>
  <si>
    <t>This was such a fun experience! We came to Bond Park multiple days specifically to ride the shuttle. It is great also because there are so many windows, and it was fun for all of us to look outside at the spring flowers and people playing in Bond Park while we were enjoying our ride. I would love to see something like this in downtown Cary as well— I think it would be a great addition!</t>
  </si>
  <si>
    <t>Great experience for seniors getting to the Boathouse without driving.</t>
  </si>
  <si>
    <t>Please fix the EV chargers at the Boathouse. Bad message that they are out of order for months. :-(</t>
  </si>
  <si>
    <t>Waited for about an hour and it never showed up. Not so good.</t>
  </si>
  <si>
    <t>It was a very nice experience and will also help the environment.</t>
  </si>
  <si>
    <t>The ride is very safe, it stopped at all stop signs, slowed down for standing vehicles. The ride attendant was very nice, had excellent knowledge, greeted us and was very helpful throughout the ride. Will ride again!!</t>
  </si>
  <si>
    <t>It was safe, fun, and quiet.</t>
  </si>
  <si>
    <t>The shuttle passed uncomfortably close to a cyclist that was riding on the wrong side of the road through a parking lot. The cyclist turned off the road and had to partially dismount. A real driver would've assessed the cyclist to be a dingdong behaving in a dingdong manner and taken extra caution near them.</t>
  </si>
  <si>
    <t>It's a slightly faster way to get from point a to point b, and it is slightly safer than walking along a road with no sidewalks.</t>
  </si>
  <si>
    <t>Just have a shuttle with a bus driver. It's safer, it provides jobs, it's less expensive.</t>
  </si>
  <si>
    <t>Cary Parkway and Maynard Road</t>
  </si>
  <si>
    <t>Downtown Cary, Regency area</t>
  </si>
  <si>
    <t>It will be helpful to get from the Senior Center down to the Boathouse. Conveniently without worrying about limited parking.</t>
  </si>
  <si>
    <t>I don’t know when it arrives at the Boathouse or how to find out. I’ve been here half an hour.</t>
  </si>
  <si>
    <t>Downtown and Fenton</t>
  </si>
  <si>
    <t>The idea of a new mode/vehicle for public transit excites me.</t>
  </si>
  <si>
    <t>The driver attendant was very well-versed and very well mannered.</t>
  </si>
  <si>
    <t>Other parks in Cary, Koka Booth, a route to the hospitals and wellness centers, and grocery stores, pharmacy, a loop through downtown that includes the library and government center</t>
  </si>
  <si>
    <t>I didn't feel unsafe, but it does brake really hard for objects not moving (tree branch).</t>
  </si>
  <si>
    <t>Fenton</t>
  </si>
  <si>
    <t>Because we liked it.</t>
  </si>
  <si>
    <t>Very scenic.</t>
  </si>
  <si>
    <t>Convenient.</t>
  </si>
  <si>
    <t>Crossroads area or Fenton</t>
  </si>
  <si>
    <t>Academy Street, library parking garage to restaurants on Chatham Street</t>
  </si>
  <si>
    <t>It's boring.</t>
  </si>
  <si>
    <t>Very intriguing and fun. Low stakes made it feel very safe also.</t>
  </si>
  <si>
    <t>Have been waiting 45 minutes and still no pick up.</t>
  </si>
  <si>
    <t>Been waiting over an hour. If there is a problem, communicate to the various stops.</t>
  </si>
  <si>
    <t>From outside of downtown to downtown</t>
  </si>
  <si>
    <t>No schedule. Thought the shuttle would pick us up at the playground after it went to the lane but it drove right by.</t>
  </si>
  <si>
    <t>Downtown Cary!</t>
  </si>
  <si>
    <t>Fenton Park</t>
  </si>
  <si>
    <t>It’s interesting to see how the technology evolves.</t>
  </si>
  <si>
    <t>It was enjoyable.</t>
  </si>
  <si>
    <t>Around the perimeter of and throughout Cary</t>
  </si>
  <si>
    <t>Fun activity.</t>
  </si>
  <si>
    <t>The attendant was needed for correcting the vehicle at the stop light and the Senior Center.</t>
  </si>
  <si>
    <t>It was something unique to do.</t>
  </si>
  <si>
    <t>There were no mobility handicapped persons on our trip. They would have required the attendant to secure them. It was not autonomous.</t>
  </si>
  <si>
    <t>It was fun and cutting edge.</t>
  </si>
  <si>
    <t>From Bond Park to downtown Cary! Wonderful experience.</t>
  </si>
  <si>
    <t>A fantastic experience. Learned a lot, easy, exciting, innovative. Fantastic attendant that taught us a lot as well.</t>
  </si>
  <si>
    <t>Bond Park to downtown Cary</t>
  </si>
  <si>
    <t>I support well done public transit opportunities.</t>
  </si>
  <si>
    <t>If I was tired.</t>
  </si>
  <si>
    <t>I felt safe because of the attendant.</t>
  </si>
  <si>
    <t>Not sure because I’m not from here.</t>
  </si>
  <si>
    <t>Safe.</t>
  </si>
  <si>
    <t>Everywhere, downtown</t>
  </si>
  <si>
    <t>Great idea for the handicapped! You need to plan more room for wheelchairs and walkers, but this would be useful in a large park or hospital with multiple parking areas.</t>
  </si>
  <si>
    <t>Waited too long for it to stop at Kiwanis Shelter.</t>
  </si>
  <si>
    <t>We arrived at the Senior Center a little after 3:30 on 4-13-23, and it is now 3:20 and no driverless shuttle has arrived. We understood it came every 15 to 20  minutes. There needs to be some communication system for potential riders rather than us just sitting here hoping it will show up.</t>
  </si>
  <si>
    <t>Downtown near the park</t>
  </si>
  <si>
    <t>To and from Apex, between  Brooks and Bond Park</t>
  </si>
  <si>
    <t>It was great to have the vehicle communicate with the traffic lights.</t>
  </si>
  <si>
    <t>This is the second day attempting to ride the bus! We waited an hour yesterday, and 30 minutes so far today!!! It would be incredibly USEFUL if you would post a schedule! E.g., runs every 30 minutes, every hour, etc.!!!</t>
  </si>
  <si>
    <t>I waited at the Senior Center from 3:35 until 4:00 on 4/19 and at the Boathouse from 3:05 until at least 3:30 on 4/20. No sign of CASSI, even after driving around to some of the other stops. Very frustrating.</t>
  </si>
  <si>
    <t>It's fun and helpful for people who need a ride.</t>
  </si>
  <si>
    <t>I was excited and tried to ride, but it never came! The schedule at the stop would be nice.</t>
  </si>
  <si>
    <t>I would test from library to community center (include town hall, etc.), staying exclusively on Academy Street plus additional roads for turn around.</t>
  </si>
  <si>
    <t>The shuttle did NOT make me feel unsafe. Since it was a beta-vehicle and following a programmed route with stops and did not use sensors to find stops and align, it did not alter my opinion one way or the other. I did not consider this an objective/final design of an autonomous vehicle.</t>
  </si>
  <si>
    <t>Information and data point. Since the shuttle was a demonstrator, stopping was rather unrefined. I accepted that but it was unclear if that was software driven or mechanical/hardware response.</t>
  </si>
  <si>
    <t>Because I don't think I would learn any more from this "developmental model." I would ride again if you provided the next generation version.</t>
  </si>
  <si>
    <t>Took time off work to get the experience riding on an autonomous vehicle. Waited over 30 minutes at the Senior Center and it never arrived. A complete disappointment!!!!</t>
  </si>
  <si>
    <t>I would probably ride it for fun again.</t>
  </si>
  <si>
    <t>Learning about AVs.</t>
  </si>
  <si>
    <t>Fun.</t>
  </si>
  <si>
    <t>Fun, safe, and convenient.</t>
  </si>
  <si>
    <t>Stopped at green light.</t>
  </si>
  <si>
    <t>Exciting technology.</t>
  </si>
  <si>
    <t>Experience for wheelchair users needs to be improved. Platform and ad hoc ramp are inadequate. Ramp should deploy from the vehicle to the ground/sidewalk.</t>
  </si>
  <si>
    <t>I will not ride it again at Bond Park because it won’t help me get to my destination much faster than walking. I would ride it another time if it was in another location.</t>
  </si>
  <si>
    <t>Downtown, west Cary, Thomas Brooks Park</t>
  </si>
  <si>
    <t>Great experience, unique technology.</t>
  </si>
  <si>
    <t>Bond Park, downtown Cary (art center, library, City Hall, and Herbert Young Center)</t>
  </si>
  <si>
    <t>Wanted to have my son (with autism) experience and familiarize with the driverless vehicle.</t>
  </si>
  <si>
    <t>This shuttle is far from being ready for prime time but I see its potential, so yes, I would ride it again in hopes of seeing improvements.</t>
  </si>
  <si>
    <t>Like I mentioned before, this vehicle is not ready for prime time. The attendant didn't provide any information or set any kind of expectations of the ride nor explained what he was doing and why. He practically drove the vehicle giving the impression (probably the case) that the vehicle is not ready to drive itself. The sudden and "jerky" stops certainly don't provide much confidence either. Basic things like obstacles in the parking areas had to be manually mitigated when these are the kind of basic things LiDAR-based self-autonomous vehicles can do, especially on a predetermined route. There are also possible safety issues with the door mechanisms that are too close to passengers sitting on the corners.</t>
  </si>
  <si>
    <t>Need more drivers.</t>
  </si>
  <si>
    <t>Vehicle requires a good deal of human intervention.</t>
  </si>
  <si>
    <t>We were very disappointed to come all the way to Bond Park to ride the CASSI vehicle for it to not be running during the middle of the day when there was no notification that it would be down. We waited from 1:15-2PM without it running. We drove to all of the spots and saw it running outside of the Senior Center. Letting individuals know where it is would be extremely beneficial so that this does not happen to other people. I think it is an interesting idea but could be done better at Bond Park currently.</t>
  </si>
  <si>
    <t>Because it is very fun.</t>
  </si>
  <si>
    <t>I was hoping it would go to much busier streets.</t>
  </si>
  <si>
    <t>It's hope for the future.</t>
  </si>
  <si>
    <t>Hard stops.</t>
  </si>
  <si>
    <t>Not on time.</t>
  </si>
  <si>
    <t>Quick, easy, no grill, convenient, clean.</t>
  </si>
  <si>
    <t>Parks, schools, large shopping centers</t>
  </si>
  <si>
    <t>It’s new and fun.</t>
  </si>
  <si>
    <t>Cool experience, the attendant let us know that we would stop a couple times because of loss of signal and he was right but he quickly acknowledged the signal loss on his screen and we kept on going with the ride.</t>
  </si>
  <si>
    <t>A fun ride for the kids and adults.</t>
  </si>
  <si>
    <t>Great way to get around Bond Park!! We need more public transportation in our area!</t>
  </si>
  <si>
    <t>Hard stops and seatbelts.</t>
  </si>
  <si>
    <t>Nice experience.</t>
  </si>
  <si>
    <t>Maybe liability notice in case of injury.</t>
  </si>
  <si>
    <t>Seat belts and tooooo much jerking.</t>
  </si>
  <si>
    <t>I didn’t like the ride. I have back problems and that didn’t help.</t>
  </si>
  <si>
    <t>Strap seatbelts, abruptly stopping, possible whiplash. A sign for emergency exiting, liability issue. Someone needs to read something upon departure.</t>
  </si>
  <si>
    <t>With improvements.</t>
  </si>
  <si>
    <t>It would be great. Wonderful idea but liability should be thought of in the sense of passengers boarding. Maybe signing a waiver.</t>
  </si>
  <si>
    <t>Hard stopping and jerking.</t>
  </si>
  <si>
    <t>We came over 6 weeks ago and waited nearly 90 minutes and no CASSI. Waited at the Senior Center. Well, we have waited nearly 90 minutes today at the Senior Center and no CASSI. Very disappointing that it has been run so badly. I wrote a complaint on this platform 6 weeks ago as well. Nothing has changed!!!</t>
  </si>
  <si>
    <t>Great idea, just wish there was a link to go to confirm it is actually running and where it is in the park.</t>
  </si>
  <si>
    <t>The stops were rather jerky.</t>
  </si>
  <si>
    <t>Fun. Faster travel.</t>
  </si>
  <si>
    <t>Definitely in the more congested areas, and from parking lots to those areas, including downtown</t>
  </si>
  <si>
    <t>Stops are very jerky. I understand the need to be able to stop suddenly but hope the brakes can be applied more gently in non-emergency situations.</t>
  </si>
  <si>
    <t>Confusing directions and slow/clearly still in beta.</t>
  </si>
  <si>
    <t>Primary Column [Survey ID]</t>
  </si>
  <si>
    <t>Question</t>
  </si>
  <si>
    <t>Cell Reference</t>
  </si>
  <si>
    <t>Note</t>
  </si>
  <si>
    <t>C2</t>
  </si>
  <si>
    <t>Comments were copy edited</t>
  </si>
  <si>
    <t>C50</t>
  </si>
  <si>
    <t>C59</t>
  </si>
  <si>
    <t>C80</t>
  </si>
  <si>
    <t>C82</t>
  </si>
  <si>
    <t>C105</t>
  </si>
  <si>
    <t>C106</t>
  </si>
  <si>
    <t>C113</t>
  </si>
  <si>
    <t>C114</t>
  </si>
  <si>
    <t>C116</t>
  </si>
  <si>
    <t>C121</t>
  </si>
  <si>
    <t>C137</t>
  </si>
  <si>
    <t>C141</t>
  </si>
  <si>
    <t>C161</t>
  </si>
  <si>
    <t>C162</t>
  </si>
  <si>
    <t>M3</t>
  </si>
  <si>
    <t>M5</t>
  </si>
  <si>
    <t>M6</t>
  </si>
  <si>
    <t>M13</t>
  </si>
  <si>
    <t>M24</t>
  </si>
  <si>
    <t>M27</t>
  </si>
  <si>
    <t>M44</t>
  </si>
  <si>
    <t>M46</t>
  </si>
  <si>
    <t>M55</t>
  </si>
  <si>
    <t>M56</t>
  </si>
  <si>
    <t>M60</t>
  </si>
  <si>
    <t>M62</t>
  </si>
  <si>
    <t>M63</t>
  </si>
  <si>
    <t>M64</t>
  </si>
  <si>
    <t>M66</t>
  </si>
  <si>
    <t>M77</t>
  </si>
  <si>
    <t>M84</t>
  </si>
  <si>
    <t>M87</t>
  </si>
  <si>
    <t>M89</t>
  </si>
  <si>
    <t>M91</t>
  </si>
  <si>
    <t>M96</t>
  </si>
  <si>
    <t>M97</t>
  </si>
  <si>
    <t>M101</t>
  </si>
  <si>
    <t>M102</t>
  </si>
  <si>
    <t>M109</t>
  </si>
  <si>
    <t>M111</t>
  </si>
  <si>
    <t>M117</t>
  </si>
  <si>
    <t>M135</t>
  </si>
  <si>
    <t>M136</t>
  </si>
  <si>
    <t>M152</t>
  </si>
  <si>
    <t>M155</t>
  </si>
  <si>
    <t>M165</t>
  </si>
  <si>
    <t>N/A; Other Issue</t>
  </si>
  <si>
    <t>A81</t>
  </si>
  <si>
    <t>Same respondent as ID 79</t>
  </si>
  <si>
    <t>A82</t>
  </si>
  <si>
    <t>A107</t>
  </si>
  <si>
    <t>Same respondent as ID 105</t>
  </si>
  <si>
    <t>A108</t>
  </si>
  <si>
    <t>A114</t>
  </si>
  <si>
    <t>Same respondent as ID 112</t>
  </si>
  <si>
    <t>A161</t>
  </si>
  <si>
    <t>Possibly completed a survey 6 weeks earlier</t>
  </si>
  <si>
    <t>H25</t>
  </si>
  <si>
    <t>Revised from "5 – Strongly Disagree" based on pattern of responses on subsequent questions</t>
  </si>
  <si>
    <t>H34</t>
  </si>
  <si>
    <t>H51</t>
  </si>
  <si>
    <t>H58</t>
  </si>
  <si>
    <t>H62</t>
  </si>
  <si>
    <t>H102</t>
  </si>
  <si>
    <t>I34</t>
  </si>
  <si>
    <t>I51</t>
  </si>
  <si>
    <t>I58</t>
  </si>
  <si>
    <t>I102</t>
  </si>
  <si>
    <t>J34</t>
  </si>
  <si>
    <t>J51</t>
  </si>
  <si>
    <t>J58</t>
  </si>
  <si>
    <t>J102</t>
  </si>
  <si>
    <t>K34</t>
  </si>
  <si>
    <t>K51</t>
  </si>
  <si>
    <t>K58</t>
  </si>
  <si>
    <t>K102</t>
  </si>
  <si>
    <t>L34</t>
  </si>
  <si>
    <t>L51</t>
  </si>
  <si>
    <t>L58</t>
  </si>
  <si>
    <t>L102</t>
  </si>
  <si>
    <t>N102</t>
  </si>
  <si>
    <t>Revised from "5 – Very Unsafe" based on pattern of responses on subsequent questions</t>
  </si>
  <si>
    <t>O34</t>
  </si>
  <si>
    <t>O102</t>
  </si>
  <si>
    <t>Number of Respondents</t>
  </si>
  <si>
    <t>Grand Total</t>
  </si>
  <si>
    <t>Scooter</t>
  </si>
  <si>
    <t>Skateboard</t>
  </si>
  <si>
    <t>Other mode</t>
  </si>
  <si>
    <t>Would you ride the shuttle again? Why or why not?</t>
  </si>
  <si>
    <t>1 – Strongly agree, 2 – Agree, 3 – Neither agree nor disagree, 4 – Disagree, or 5 – Strongly disagree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</si>
</sst>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mm/dd/yy\ h:mm\ AM/PM"/>
  </numFmts>
  <fonts count="10" x14ac:knownFonts="1">
    <font>
      <sz val="11"/>
      <color rgb="FF000000"/>
      <name val="Calibri"/>
      <family val="2"/>
      <charset val="1"/>
    </font>
    <font>
      <sz val="11"/>
      <name val="Calibri"/>
      <family val="2"/>
      <charset val="1"/>
    </font>
    <font>
      <b/>
      <sz val="24"/>
      <name val="Calibri"/>
      <family val="2"/>
      <charset val="1"/>
    </font>
    <font>
      <sz val="12"/>
      <name val="Calibri"/>
      <family val="2"/>
      <charset val="1"/>
    </font>
    <font>
      <u/>
      <sz val="12"/>
      <name val="Calibri"/>
      <family val="2"/>
      <charset val="1"/>
    </font>
    <font>
      <b/>
      <sz val="12"/>
      <name val="Calibri"/>
      <family val="2"/>
      <charset val="1"/>
    </font>
    <font>
      <b/>
      <sz val="24"/>
      <color rgb="FF000000"/>
      <name val="Calibri"/>
      <family val="2"/>
      <charset val="1"/>
    </font>
    <font>
      <b/>
      <sz val="11"/>
      <color rgb="FF000000"/>
      <name val="Calibri"/>
      <family val="2"/>
      <charset val="1"/>
    </font>
    <font>
      <b/>
      <sz val="11"/>
      <name val="Calibri"/>
      <family val="2"/>
      <charset val="1"/>
    </font>
    <font>
      <sz val="11"/>
      <color rgb="FFFF0000"/>
      <name val="Calibri"/>
      <family val="2"/>
      <charset val="1"/>
    </font>
  </fonts>
  <fills count="5">
    <fill>
      <patternFill patternType="none"/>
    </fill>
    <fill>
      <patternFill patternType="gray125"/>
    </fill>
    <fill>
      <patternFill patternType="solid">
        <fgColor rgb="FFFFFFFF"/>
        <bgColor rgb="FFE0E5EB"/>
      </patternFill>
    </fill>
    <fill>
      <patternFill patternType="solid">
        <fgColor rgb="FFD9D9D9"/>
        <bgColor rgb="FFCADCC3"/>
      </patternFill>
    </fill>
    <fill>
      <patternFill patternType="solid">
        <fgColor rgb="FFDAE3F3"/>
        <bgColor rgb="FFE0E5EB"/>
      </patternFill>
    </fill>
  </fills>
  <borders count="10">
    <border>
      <left/>
      <right/>
      <top/>
      <bottom/>
      <diagonal/>
    </border>
    <border>
      <left/>
      <right/>
      <top/>
      <bottom style="medium">
        <color auto="1"/>
      </bottom>
      <diagonal/>
    </border>
    <border>
      <left style="medium">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s>
  <cellStyleXfs count="1">
    <xf numFmtId="0" fontId="0" fillId="0" borderId="0"/>
  </cellStyleXfs>
  <cellXfs count="37">
    <xf numFmtId="0" fontId="0" fillId="0" borderId="0" xfId="0"/>
    <xf numFmtId="0" fontId="6" fillId="2" borderId="1" xfId="0" applyFont="1" applyFill="1" applyBorder="1" applyAlignment="1">
      <alignment horizontal="left" vertical="top"/>
    </xf>
    <xf numFmtId="0" fontId="5" fillId="2" borderId="0" xfId="0" applyFont="1" applyFill="1" applyAlignment="1">
      <alignment horizontal="right" vertical="top" wrapText="1" readingOrder="1"/>
    </xf>
    <xf numFmtId="0" fontId="4" fillId="2" borderId="0" xfId="0" applyFont="1" applyFill="1" applyAlignment="1">
      <alignment horizontal="left" vertical="top" wrapText="1" readingOrder="1"/>
    </xf>
    <xf numFmtId="0" fontId="3" fillId="2" borderId="0" xfId="0" applyFont="1" applyFill="1" applyAlignment="1">
      <alignment horizontal="left" vertical="top" wrapText="1" readingOrder="1"/>
    </xf>
    <xf numFmtId="0" fontId="2" fillId="2" borderId="0" xfId="0" applyFont="1" applyFill="1" applyAlignment="1">
      <alignment horizontal="left" vertical="top"/>
    </xf>
    <xf numFmtId="0" fontId="1" fillId="2" borderId="0" xfId="0" applyFont="1" applyFill="1"/>
    <xf numFmtId="0" fontId="3" fillId="2" borderId="0" xfId="0" applyFont="1" applyFill="1" applyAlignment="1">
      <alignment horizontal="left" vertical="top" wrapText="1" readingOrder="1"/>
    </xf>
    <xf numFmtId="0" fontId="3" fillId="2" borderId="0" xfId="0" applyFont="1" applyFill="1" applyAlignment="1">
      <alignment horizontal="left" vertical="top" readingOrder="1"/>
    </xf>
    <xf numFmtId="0" fontId="0" fillId="2" borderId="0" xfId="0" applyFill="1"/>
    <xf numFmtId="0" fontId="7" fillId="3" borderId="2" xfId="0" applyFont="1" applyFill="1" applyBorder="1" applyAlignment="1">
      <alignment horizontal="left" vertical="center"/>
    </xf>
    <xf numFmtId="0" fontId="7" fillId="3" borderId="3" xfId="0" applyFont="1" applyFill="1" applyBorder="1" applyAlignment="1">
      <alignment horizontal="left" vertical="center"/>
    </xf>
    <xf numFmtId="0" fontId="1" fillId="2" borderId="4" xfId="0" applyFont="1" applyFill="1" applyBorder="1"/>
    <xf numFmtId="0" fontId="0" fillId="2" borderId="5" xfId="0" applyFill="1" applyBorder="1"/>
    <xf numFmtId="0" fontId="1" fillId="2" borderId="6" xfId="0" applyFont="1" applyFill="1" applyBorder="1"/>
    <xf numFmtId="0" fontId="0" fillId="2" borderId="7" xfId="0" applyFill="1" applyBorder="1"/>
    <xf numFmtId="0" fontId="8" fillId="4" borderId="8" xfId="0" applyFont="1" applyFill="1" applyBorder="1"/>
    <xf numFmtId="0" fontId="1" fillId="2" borderId="9" xfId="0" applyFont="1" applyFill="1" applyBorder="1" applyAlignment="1">
      <alignment horizontal="left" vertical="top"/>
    </xf>
    <xf numFmtId="0" fontId="1" fillId="0" borderId="8" xfId="0" applyFont="1" applyBorder="1" applyAlignment="1">
      <alignment vertical="top"/>
    </xf>
    <xf numFmtId="164" fontId="1" fillId="0" borderId="8" xfId="0" applyNumberFormat="1" applyFont="1" applyBorder="1" applyAlignment="1">
      <alignment horizontal="left" vertical="top"/>
    </xf>
    <xf numFmtId="0" fontId="1" fillId="0" borderId="8" xfId="0" applyFont="1" applyBorder="1" applyAlignment="1">
      <alignment vertical="top" wrapText="1"/>
    </xf>
    <xf numFmtId="0" fontId="1" fillId="2" borderId="8" xfId="0" applyFont="1" applyFill="1" applyBorder="1" applyAlignment="1">
      <alignment vertical="top"/>
    </xf>
    <xf numFmtId="0" fontId="1" fillId="2" borderId="8" xfId="0" applyFont="1" applyFill="1" applyBorder="1" applyAlignment="1">
      <alignment vertical="top" wrapText="1"/>
    </xf>
    <xf numFmtId="164" fontId="1" fillId="2" borderId="8" xfId="0" applyNumberFormat="1" applyFont="1" applyFill="1" applyBorder="1" applyAlignment="1">
      <alignment horizontal="left" vertical="top"/>
    </xf>
    <xf numFmtId="0" fontId="1" fillId="2" borderId="8" xfId="0" applyFont="1" applyFill="1" applyBorder="1"/>
    <xf numFmtId="164" fontId="1" fillId="2" borderId="8" xfId="0" applyNumberFormat="1" applyFont="1" applyFill="1" applyBorder="1" applyAlignment="1">
      <alignment horizontal="left"/>
    </xf>
    <xf numFmtId="0" fontId="1" fillId="2" borderId="8" xfId="0" applyFont="1" applyFill="1" applyBorder="1" applyAlignment="1">
      <alignment wrapText="1"/>
    </xf>
    <xf numFmtId="0" fontId="1" fillId="2" borderId="8" xfId="0" applyFont="1" applyFill="1" applyBorder="1" applyAlignment="1">
      <alignment horizontal="left" vertical="top"/>
    </xf>
    <xf numFmtId="0" fontId="9" fillId="0" borderId="8" xfId="0" applyFont="1" applyBorder="1" applyAlignment="1">
      <alignment vertical="top"/>
    </xf>
    <xf numFmtId="0" fontId="9" fillId="2" borderId="8" xfId="0" applyFont="1" applyFill="1" applyBorder="1" applyAlignment="1">
      <alignment vertical="top"/>
    </xf>
    <xf numFmtId="0" fontId="9" fillId="2" borderId="8" xfId="0" applyFont="1" applyFill="1" applyBorder="1"/>
    <xf numFmtId="0" fontId="9" fillId="2" borderId="9" xfId="0" applyFont="1" applyFill="1" applyBorder="1" applyAlignment="1">
      <alignment horizontal="left" vertical="top"/>
    </xf>
    <xf numFmtId="0" fontId="9" fillId="2" borderId="8" xfId="0" applyFont="1" applyFill="1" applyBorder="1" applyAlignment="1">
      <alignment horizontal="left" vertical="top"/>
    </xf>
    <xf numFmtId="0" fontId="0" fillId="2" borderId="0" xfId="0" applyFill="1" applyAlignment="1">
      <alignment horizontal="left"/>
    </xf>
    <xf numFmtId="0" fontId="7" fillId="4" borderId="8" xfId="0" applyFont="1" applyFill="1" applyBorder="1"/>
    <xf numFmtId="0" fontId="0" fillId="2" borderId="8" xfId="0" applyFill="1" applyBorder="1"/>
    <xf numFmtId="0" fontId="0" fillId="2" borderId="8" xfId="0" applyFill="1" applyBorder="1" applyAlignment="1">
      <alignment horizontal="left"/>
    </xf>
  </cellXfs>
  <cellStyles count="1">
    <cellStyle name="Normal" xfId="0" builtinId="0"/>
  </cellStyles>
  <dxfs count="0"/>
  <tableStyles count="0" defaultTableStyle="TableStyleMedium2" defaultPivotStyle="PivotStyleLight16"/>
  <colors>
    <indexedColors>
      <rgbColor rgb="FF000000"/>
      <rgbColor rgb="FFFFFFFF"/>
      <rgbColor rgb="FFFF0000"/>
      <rgbColor rgb="FF66A63D"/>
      <rgbColor rgb="FF0000FF"/>
      <rgbColor rgb="FFA9D18E"/>
      <rgbColor rgb="FFFF00FF"/>
      <rgbColor rgb="FF8EBD76"/>
      <rgbColor rgb="FF800000"/>
      <rgbColor rgb="FF528630"/>
      <rgbColor rgb="FF000080"/>
      <rgbColor rgb="FF588838"/>
      <rgbColor rgb="FF800080"/>
      <rgbColor rgb="FF548235"/>
      <rgbColor rgb="FFBDD4B4"/>
      <rgbColor rgb="FF808080"/>
      <rgbColor rgb="FF8FAADC"/>
      <rgbColor rgb="FF6E9658"/>
      <rgbColor rgb="FFC5D9BE"/>
      <rgbColor rgb="FFDAE3F3"/>
      <rgbColor rgb="FF660066"/>
      <rgbColor rgb="FFA1C491"/>
      <rgbColor rgb="FF639A3F"/>
      <rgbColor rgb="FFD9D9D9"/>
      <rgbColor rgb="FF000080"/>
      <rgbColor rgb="FFFF00FF"/>
      <rgbColor rgb="FF9EC58C"/>
      <rgbColor rgb="FF90BB7A"/>
      <rgbColor rgb="FF800080"/>
      <rgbColor rgb="FF800000"/>
      <rgbColor rgb="FF558336"/>
      <rgbColor rgb="FF0000FF"/>
      <rgbColor rgb="FF7AAD5E"/>
      <rgbColor rgb="FFE0E5EB"/>
      <rgbColor rgb="FFCADCC3"/>
      <rgbColor rgb="FFC1D7B8"/>
      <rgbColor rgb="FF99CCFF"/>
      <rgbColor rgb="FFBBD5B1"/>
      <rgbColor rgb="FFAACA9D"/>
      <rgbColor rgb="FFC4D8BB"/>
      <rgbColor rgb="FF6A9257"/>
      <rgbColor rgb="FF80B761"/>
      <rgbColor rgb="FF6FB142"/>
      <rgbColor rgb="FFFFC000"/>
      <rgbColor rgb="FF9CC289"/>
      <rgbColor rgb="FFED7D31"/>
      <rgbColor rgb="FF44546A"/>
      <rgbColor rgb="FF76A55C"/>
      <rgbColor rgb="FF003366"/>
      <rgbColor rgb="FF568B34"/>
      <rgbColor rgb="FF003300"/>
      <rgbColor rgb="FF619C3B"/>
      <rgbColor rgb="FF70AD47"/>
      <rgbColor rgb="FF68A242"/>
      <rgbColor rgb="FF2F5597"/>
      <rgbColor rgb="FF333F4F"/>
      <rgbColor rgb="00003366"/>
      <rgbColor rgb="00339966"/>
      <rgbColor rgb="00003300"/>
      <rgbColor rgb="00333300"/>
      <rgbColor rgb="00993300"/>
      <rgbColor rgb="00993366"/>
      <rgbColor rgb="00333399"/>
      <rgbColor rgb="00333333"/>
    </indexed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Where did you get on the shuttle?</a:t>
            </a:r>
          </a:p>
        </c:rich>
      </c:tx>
      <c:overlay val="0"/>
      <c:spPr>
        <a:noFill/>
        <a:ln w="0">
          <a:noFill/>
        </a:ln>
      </c:spPr>
    </c:title>
    <c:autoTitleDeleted val="0"/>
    <c:plotArea>
      <c:layout/>
      <c:barChart>
        <c:barDir val="bar"/>
        <c:grouping val="clustered"/>
        <c:varyColors val="0"/>
        <c:ser>
          <c:idx val="0"/>
          <c:order val="0"/>
          <c:tx>
            <c:strRef>
              <c:f>'Analysis Tables (1)'!$B$3</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(1)'!$A$4:$A$7</c:f>
              <c:strCache>
                <c:ptCount val="4"/>
                <c:pt idx="0">
                  <c:v>Senior Center</c:v>
                </c:pt>
                <c:pt idx="1">
                  <c:v>Sertoma (Kiwanis) Shelter</c:v>
                </c:pt>
                <c:pt idx="2">
                  <c:v>Boathouse</c:v>
                </c:pt>
                <c:pt idx="3">
                  <c:v>Community Center</c:v>
                </c:pt>
              </c:strCache>
            </c:strRef>
          </c:cat>
          <c:val>
            <c:numRef>
              <c:f>'Analysis Tables (1)'!$B$4:$B$7</c:f>
              <c:numCache>
                <c:formatCode>General</c:formatCode>
                <c:ptCount val="4"/>
                <c:pt idx="0">
                  <c:v>57</c:v>
                </c:pt>
                <c:pt idx="1">
                  <c:v>18</c:v>
                </c:pt>
                <c:pt idx="2">
                  <c:v>37</c:v>
                </c:pt>
                <c:pt idx="3">
                  <c:v>33</c:v>
                </c:pt>
              </c:numCache>
            </c:numRef>
          </c:val>
          <c:extLst>
            <c:ext xmlns:c16="http://schemas.microsoft.com/office/drawing/2014/chart" uri="{C3380CC4-5D6E-409C-BE32-E72D297353CC}">
              <c16:uniqueId val="{00000000-DF7B-479A-A0D9-66515EC4FDD4}"/>
            </c:ext>
          </c:extLst>
        </c:ser>
        <c:dLbls>
          <c:showLegendKey val="0"/>
          <c:showVal val="0"/>
          <c:showCatName val="0"/>
          <c:showSerName val="0"/>
          <c:showPercent val="0"/>
          <c:showBubbleSize val="0"/>
        </c:dLbls>
        <c:gapWidth val="100"/>
        <c:axId val="9829719"/>
        <c:axId val="59336771"/>
      </c:barChart>
      <c:catAx>
        <c:axId val="9829719"/>
        <c:scaling>
          <c:orientation val="minMax"/>
        </c:scaling>
        <c:delete val="0"/>
        <c:axPos val="l"/>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59336771"/>
        <c:crosses val="autoZero"/>
        <c:auto val="1"/>
        <c:lblAlgn val="ctr"/>
        <c:lblOffset val="100"/>
        <c:noMultiLvlLbl val="0"/>
      </c:catAx>
      <c:valAx>
        <c:axId val="59336771"/>
        <c:scaling>
          <c:orientation val="minMax"/>
          <c:max val="70"/>
          <c:min val="0"/>
        </c:scaling>
        <c:delete val="0"/>
        <c:axPos val="b"/>
        <c:majorGridlines>
          <c:spPr>
            <a:ln w="9360">
              <a:solidFill>
                <a:srgbClr val="E0E5EB"/>
              </a:solidFill>
              <a:round/>
            </a:ln>
          </c:spPr>
        </c:majorGridlines>
        <c:title>
          <c:tx>
            <c:rich>
              <a:bodyPr rot="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9829719"/>
        <c:crosses val="autoZero"/>
        <c:crossBetween val="between"/>
        <c:majorUnit val="5"/>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BEFORE riding the shuttle, I felt that driverless vehicles are:</a:t>
            </a:r>
          </a:p>
        </c:rich>
      </c:tx>
      <c:overlay val="0"/>
      <c:spPr>
        <a:noFill/>
        <a:ln w="0">
          <a:noFill/>
        </a:ln>
      </c:spPr>
    </c:title>
    <c:autoTitleDeleted val="0"/>
    <c:plotArea>
      <c:layout/>
      <c:barChart>
        <c:barDir val="col"/>
        <c:grouping val="clustered"/>
        <c:varyColors val="0"/>
        <c:ser>
          <c:idx val="0"/>
          <c:order val="0"/>
          <c:tx>
            <c:strRef>
              <c:f>'Analysis Tables (1)'!$B$72</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(1)'!$A$73:$A$77</c:f>
              <c:strCache>
                <c:ptCount val="5"/>
                <c:pt idx="0">
                  <c:v>1 – Very safe</c:v>
                </c:pt>
                <c:pt idx="1">
                  <c:v>2 – Safe</c:v>
                </c:pt>
                <c:pt idx="2">
                  <c:v>3 – Neither safe nor unsafe (no opinion)</c:v>
                </c:pt>
                <c:pt idx="3">
                  <c:v>4 – Unsafe</c:v>
                </c:pt>
                <c:pt idx="4">
                  <c:v>5 – Very unsafe</c:v>
                </c:pt>
              </c:strCache>
            </c:strRef>
          </c:cat>
          <c:val>
            <c:numRef>
              <c:f>'Analysis Tables (1)'!$B$73:$B$77</c:f>
              <c:numCache>
                <c:formatCode>General</c:formatCode>
                <c:ptCount val="5"/>
                <c:pt idx="0">
                  <c:v>20</c:v>
                </c:pt>
                <c:pt idx="1">
                  <c:v>67</c:v>
                </c:pt>
                <c:pt idx="2">
                  <c:v>43</c:v>
                </c:pt>
                <c:pt idx="3">
                  <c:v>13</c:v>
                </c:pt>
                <c:pt idx="4">
                  <c:v>2</c:v>
                </c:pt>
              </c:numCache>
            </c:numRef>
          </c:val>
          <c:extLst>
            <c:ext xmlns:c16="http://schemas.microsoft.com/office/drawing/2014/chart" uri="{C3380CC4-5D6E-409C-BE32-E72D297353CC}">
              <c16:uniqueId val="{00000000-DF3C-4E2C-8DF3-9061B8159BB8}"/>
            </c:ext>
          </c:extLst>
        </c:ser>
        <c:dLbls>
          <c:showLegendKey val="0"/>
          <c:showVal val="0"/>
          <c:showCatName val="0"/>
          <c:showSerName val="0"/>
          <c:showPercent val="0"/>
          <c:showBubbleSize val="0"/>
        </c:dLbls>
        <c:gapWidth val="100"/>
        <c:overlap val="-24"/>
        <c:axId val="60354225"/>
        <c:axId val="66641136"/>
      </c:barChart>
      <c:catAx>
        <c:axId val="60354225"/>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66641136"/>
        <c:crosses val="autoZero"/>
        <c:auto val="1"/>
        <c:lblAlgn val="ctr"/>
        <c:lblOffset val="100"/>
        <c:noMultiLvlLbl val="0"/>
      </c:catAx>
      <c:valAx>
        <c:axId val="66641136"/>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60354225"/>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AFTER riding the shuttle, I feel that driverless vehicles are:</a:t>
            </a:r>
          </a:p>
        </c:rich>
      </c:tx>
      <c:overlay val="0"/>
      <c:spPr>
        <a:noFill/>
        <a:ln w="0">
          <a:noFill/>
        </a:ln>
      </c:spPr>
    </c:title>
    <c:autoTitleDeleted val="0"/>
    <c:plotArea>
      <c:layout/>
      <c:barChart>
        <c:barDir val="col"/>
        <c:grouping val="clustered"/>
        <c:varyColors val="0"/>
        <c:ser>
          <c:idx val="0"/>
          <c:order val="0"/>
          <c:tx>
            <c:strRef>
              <c:f>'Analysis Tables (1)'!$B$80</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(1)'!$A$81:$A$85</c:f>
              <c:strCache>
                <c:ptCount val="5"/>
                <c:pt idx="0">
                  <c:v>1 – Very safe</c:v>
                </c:pt>
                <c:pt idx="1">
                  <c:v>2 – Safe</c:v>
                </c:pt>
                <c:pt idx="2">
                  <c:v>3 – Neither safe nor unsafe (no opinion)</c:v>
                </c:pt>
                <c:pt idx="3">
                  <c:v>4 – Unsafe</c:v>
                </c:pt>
                <c:pt idx="4">
                  <c:v>5 – Very unsafe</c:v>
                </c:pt>
              </c:strCache>
            </c:strRef>
          </c:cat>
          <c:val>
            <c:numRef>
              <c:f>'Analysis Tables (1)'!$B$81:$B$85</c:f>
              <c:numCache>
                <c:formatCode>General</c:formatCode>
                <c:ptCount val="5"/>
                <c:pt idx="0">
                  <c:v>50</c:v>
                </c:pt>
                <c:pt idx="1">
                  <c:v>66</c:v>
                </c:pt>
                <c:pt idx="2">
                  <c:v>22</c:v>
                </c:pt>
                <c:pt idx="3">
                  <c:v>5</c:v>
                </c:pt>
                <c:pt idx="4">
                  <c:v>2</c:v>
                </c:pt>
              </c:numCache>
            </c:numRef>
          </c:val>
          <c:extLst>
            <c:ext xmlns:c16="http://schemas.microsoft.com/office/drawing/2014/chart" uri="{C3380CC4-5D6E-409C-BE32-E72D297353CC}">
              <c16:uniqueId val="{00000000-D2A7-45C4-9BFC-A8808F8D688F}"/>
            </c:ext>
          </c:extLst>
        </c:ser>
        <c:dLbls>
          <c:showLegendKey val="0"/>
          <c:showVal val="0"/>
          <c:showCatName val="0"/>
          <c:showSerName val="0"/>
          <c:showPercent val="0"/>
          <c:showBubbleSize val="0"/>
        </c:dLbls>
        <c:gapWidth val="100"/>
        <c:overlap val="-24"/>
        <c:axId val="37165956"/>
        <c:axId val="94917575"/>
      </c:barChart>
      <c:catAx>
        <c:axId val="37165956"/>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94917575"/>
        <c:crosses val="autoZero"/>
        <c:auto val="1"/>
        <c:lblAlgn val="ctr"/>
        <c:lblOffset val="100"/>
        <c:noMultiLvlLbl val="0"/>
      </c:catAx>
      <c:valAx>
        <c:axId val="94917575"/>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37165956"/>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Did you ride the driverless shuttle for a fun experience or to get to a specific destination?</a:t>
            </a:r>
          </a:p>
        </c:rich>
      </c:tx>
      <c:overlay val="0"/>
      <c:spPr>
        <a:noFill/>
        <a:ln w="0">
          <a:noFill/>
        </a:ln>
      </c:spPr>
    </c:title>
    <c:autoTitleDeleted val="0"/>
    <c:plotArea>
      <c:layout/>
      <c:barChart>
        <c:barDir val="col"/>
        <c:grouping val="clustered"/>
        <c:varyColors val="0"/>
        <c:ser>
          <c:idx val="0"/>
          <c:order val="0"/>
          <c:tx>
            <c:strRef>
              <c:f>'Analysis Tables (1)'!$B$88</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(1)'!$A$89:$A$92</c:f>
              <c:strCache>
                <c:ptCount val="4"/>
                <c:pt idx="0">
                  <c:v>Fun experience</c:v>
                </c:pt>
                <c:pt idx="1">
                  <c:v>Specific destination</c:v>
                </c:pt>
                <c:pt idx="2">
                  <c:v>Both</c:v>
                </c:pt>
                <c:pt idx="3">
                  <c:v>Other</c:v>
                </c:pt>
              </c:strCache>
            </c:strRef>
          </c:cat>
          <c:val>
            <c:numRef>
              <c:f>'Analysis Tables (1)'!$B$89:$B$92</c:f>
              <c:numCache>
                <c:formatCode>General</c:formatCode>
                <c:ptCount val="4"/>
                <c:pt idx="0">
                  <c:v>127</c:v>
                </c:pt>
                <c:pt idx="1">
                  <c:v>1</c:v>
                </c:pt>
                <c:pt idx="2">
                  <c:v>12</c:v>
                </c:pt>
                <c:pt idx="3">
                  <c:v>4</c:v>
                </c:pt>
              </c:numCache>
            </c:numRef>
          </c:val>
          <c:extLst>
            <c:ext xmlns:c16="http://schemas.microsoft.com/office/drawing/2014/chart" uri="{C3380CC4-5D6E-409C-BE32-E72D297353CC}">
              <c16:uniqueId val="{00000000-0A95-4862-9E34-39C348585BEA}"/>
            </c:ext>
          </c:extLst>
        </c:ser>
        <c:dLbls>
          <c:showLegendKey val="0"/>
          <c:showVal val="0"/>
          <c:showCatName val="0"/>
          <c:showSerName val="0"/>
          <c:showPercent val="0"/>
          <c:showBubbleSize val="0"/>
        </c:dLbls>
        <c:gapWidth val="100"/>
        <c:overlap val="-24"/>
        <c:axId val="86210991"/>
        <c:axId val="32841378"/>
      </c:barChart>
      <c:catAx>
        <c:axId val="86210991"/>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32841378"/>
        <c:crosses val="autoZero"/>
        <c:auto val="1"/>
        <c:lblAlgn val="ctr"/>
        <c:lblOffset val="100"/>
        <c:noMultiLvlLbl val="0"/>
      </c:catAx>
      <c:valAx>
        <c:axId val="32841378"/>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86210991"/>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If you had not taken the driverless shuttle, which of the following modes of transportation best describes how you would have traveled?</a:t>
            </a:r>
          </a:p>
        </c:rich>
      </c:tx>
      <c:overlay val="0"/>
      <c:spPr>
        <a:noFill/>
        <a:ln w="0">
          <a:noFill/>
        </a:ln>
      </c:spPr>
    </c:title>
    <c:autoTitleDeleted val="0"/>
    <c:plotArea>
      <c:layout/>
      <c:barChart>
        <c:barDir val="bar"/>
        <c:grouping val="clustered"/>
        <c:varyColors val="0"/>
        <c:ser>
          <c:idx val="0"/>
          <c:order val="0"/>
          <c:tx>
            <c:strRef>
              <c:f>'Analysis Tables (1)'!$B$95</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(1)'!$A$96:$A$102</c:f>
              <c:strCache>
                <c:ptCount val="7"/>
                <c:pt idx="0">
                  <c:v>Walk</c:v>
                </c:pt>
                <c:pt idx="1">
                  <c:v>Bike</c:v>
                </c:pt>
                <c:pt idx="2">
                  <c:v>Bus or other transit</c:v>
                </c:pt>
                <c:pt idx="3">
                  <c:v>Carpool</c:v>
                </c:pt>
                <c:pt idx="4">
                  <c:v>Personal vehicle</c:v>
                </c:pt>
                <c:pt idx="5">
                  <c:v>Other mode</c:v>
                </c:pt>
                <c:pt idx="6">
                  <c:v>Would not have taken the trip</c:v>
                </c:pt>
              </c:strCache>
            </c:strRef>
          </c:cat>
          <c:val>
            <c:numRef>
              <c:f>'Analysis Tables (1)'!$B$96:$B$102</c:f>
              <c:numCache>
                <c:formatCode>General</c:formatCode>
                <c:ptCount val="7"/>
                <c:pt idx="0">
                  <c:v>49</c:v>
                </c:pt>
                <c:pt idx="1">
                  <c:v>3</c:v>
                </c:pt>
                <c:pt idx="2">
                  <c:v>2</c:v>
                </c:pt>
                <c:pt idx="3">
                  <c:v>1</c:v>
                </c:pt>
                <c:pt idx="4">
                  <c:v>57</c:v>
                </c:pt>
                <c:pt idx="5">
                  <c:v>0</c:v>
                </c:pt>
                <c:pt idx="6">
                  <c:v>27</c:v>
                </c:pt>
              </c:numCache>
            </c:numRef>
          </c:val>
          <c:extLst>
            <c:ext xmlns:c16="http://schemas.microsoft.com/office/drawing/2014/chart" uri="{C3380CC4-5D6E-409C-BE32-E72D297353CC}">
              <c16:uniqueId val="{00000000-60FB-4AF3-851D-E034B0A24FDA}"/>
            </c:ext>
          </c:extLst>
        </c:ser>
        <c:dLbls>
          <c:showLegendKey val="0"/>
          <c:showVal val="0"/>
          <c:showCatName val="0"/>
          <c:showSerName val="0"/>
          <c:showPercent val="0"/>
          <c:showBubbleSize val="0"/>
        </c:dLbls>
        <c:gapWidth val="100"/>
        <c:axId val="94036545"/>
        <c:axId val="67262077"/>
      </c:barChart>
      <c:catAx>
        <c:axId val="94036545"/>
        <c:scaling>
          <c:orientation val="minMax"/>
        </c:scaling>
        <c:delete val="0"/>
        <c:axPos val="l"/>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67262077"/>
        <c:crosses val="autoZero"/>
        <c:auto val="1"/>
        <c:lblAlgn val="ctr"/>
        <c:lblOffset val="100"/>
        <c:noMultiLvlLbl val="0"/>
      </c:catAx>
      <c:valAx>
        <c:axId val="67262077"/>
        <c:scaling>
          <c:orientation val="minMax"/>
          <c:max val="70"/>
        </c:scaling>
        <c:delete val="0"/>
        <c:axPos val="b"/>
        <c:majorGridlines>
          <c:spPr>
            <a:ln w="9360">
              <a:solidFill>
                <a:srgbClr val="E0E5EB"/>
              </a:solidFill>
              <a:round/>
            </a:ln>
          </c:spPr>
        </c:majorGridlines>
        <c:title>
          <c:tx>
            <c:rich>
              <a:bodyPr rot="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94036545"/>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Would you ride the shuttle again?</a:t>
            </a:r>
          </a:p>
        </c:rich>
      </c:tx>
      <c:overlay val="0"/>
      <c:spPr>
        <a:noFill/>
        <a:ln w="0">
          <a:noFill/>
        </a:ln>
      </c:spPr>
    </c:title>
    <c:autoTitleDeleted val="0"/>
    <c:plotArea>
      <c:layout/>
      <c:barChart>
        <c:barDir val="col"/>
        <c:grouping val="clustered"/>
        <c:varyColors val="0"/>
        <c:ser>
          <c:idx val="0"/>
          <c:order val="0"/>
          <c:tx>
            <c:strRef>
              <c:f>'Analysis Tables (1)'!$B$105</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(1)'!$A$106:$A$108</c:f>
              <c:strCache>
                <c:ptCount val="3"/>
                <c:pt idx="0">
                  <c:v>Yes</c:v>
                </c:pt>
                <c:pt idx="1">
                  <c:v>Maybe</c:v>
                </c:pt>
                <c:pt idx="2">
                  <c:v>No</c:v>
                </c:pt>
              </c:strCache>
            </c:strRef>
          </c:cat>
          <c:val>
            <c:numRef>
              <c:f>'Analysis Tables (1)'!$B$106:$B$108</c:f>
              <c:numCache>
                <c:formatCode>General</c:formatCode>
                <c:ptCount val="3"/>
                <c:pt idx="0">
                  <c:v>118</c:v>
                </c:pt>
                <c:pt idx="1">
                  <c:v>20</c:v>
                </c:pt>
                <c:pt idx="2">
                  <c:v>7</c:v>
                </c:pt>
              </c:numCache>
            </c:numRef>
          </c:val>
          <c:extLst>
            <c:ext xmlns:c16="http://schemas.microsoft.com/office/drawing/2014/chart" uri="{C3380CC4-5D6E-409C-BE32-E72D297353CC}">
              <c16:uniqueId val="{00000000-308B-4065-92F0-1B876F0BBF06}"/>
            </c:ext>
          </c:extLst>
        </c:ser>
        <c:dLbls>
          <c:showLegendKey val="0"/>
          <c:showVal val="0"/>
          <c:showCatName val="0"/>
          <c:showSerName val="0"/>
          <c:showPercent val="0"/>
          <c:showBubbleSize val="0"/>
        </c:dLbls>
        <c:gapWidth val="100"/>
        <c:overlap val="-24"/>
        <c:axId val="4866293"/>
        <c:axId val="69591613"/>
      </c:barChart>
      <c:catAx>
        <c:axId val="4866293"/>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69591613"/>
        <c:crosses val="autoZero"/>
        <c:auto val="1"/>
        <c:lblAlgn val="ctr"/>
        <c:lblOffset val="100"/>
        <c:noMultiLvlLbl val="0"/>
      </c:catAx>
      <c:valAx>
        <c:axId val="69591613"/>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4866293"/>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What is your age?</a:t>
            </a:r>
          </a:p>
        </c:rich>
      </c:tx>
      <c:overlay val="0"/>
      <c:spPr>
        <a:noFill/>
        <a:ln w="0">
          <a:noFill/>
        </a:ln>
      </c:spPr>
    </c:title>
    <c:autoTitleDeleted val="0"/>
    <c:plotArea>
      <c:layout/>
      <c:barChart>
        <c:barDir val="col"/>
        <c:grouping val="clustered"/>
        <c:varyColors val="0"/>
        <c:ser>
          <c:idx val="0"/>
          <c:order val="0"/>
          <c:tx>
            <c:strRef>
              <c:f>'Analysis Tables (1)'!$B$116</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(1)'!$A$117:$A$121</c:f>
              <c:strCache>
                <c:ptCount val="5"/>
                <c:pt idx="0">
                  <c:v>Under 18</c:v>
                </c:pt>
                <c:pt idx="1">
                  <c:v>18-29</c:v>
                </c:pt>
                <c:pt idx="2">
                  <c:v>30-49</c:v>
                </c:pt>
                <c:pt idx="3">
                  <c:v>50-69</c:v>
                </c:pt>
                <c:pt idx="4">
                  <c:v>70 and over</c:v>
                </c:pt>
              </c:strCache>
            </c:strRef>
          </c:cat>
          <c:val>
            <c:numRef>
              <c:f>'Analysis Tables (1)'!$B$117:$B$121</c:f>
              <c:numCache>
                <c:formatCode>General</c:formatCode>
                <c:ptCount val="5"/>
                <c:pt idx="0">
                  <c:v>10</c:v>
                </c:pt>
                <c:pt idx="1">
                  <c:v>18</c:v>
                </c:pt>
                <c:pt idx="2">
                  <c:v>53</c:v>
                </c:pt>
                <c:pt idx="3">
                  <c:v>46</c:v>
                </c:pt>
                <c:pt idx="4">
                  <c:v>18</c:v>
                </c:pt>
              </c:numCache>
            </c:numRef>
          </c:val>
          <c:extLst>
            <c:ext xmlns:c16="http://schemas.microsoft.com/office/drawing/2014/chart" uri="{C3380CC4-5D6E-409C-BE32-E72D297353CC}">
              <c16:uniqueId val="{00000000-4B3D-419D-8570-097763004710}"/>
            </c:ext>
          </c:extLst>
        </c:ser>
        <c:dLbls>
          <c:showLegendKey val="0"/>
          <c:showVal val="0"/>
          <c:showCatName val="0"/>
          <c:showSerName val="0"/>
          <c:showPercent val="0"/>
          <c:showBubbleSize val="0"/>
        </c:dLbls>
        <c:gapWidth val="100"/>
        <c:overlap val="-24"/>
        <c:axId val="75790991"/>
        <c:axId val="31644873"/>
      </c:barChart>
      <c:catAx>
        <c:axId val="75790991"/>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31644873"/>
        <c:crosses val="autoZero"/>
        <c:auto val="1"/>
        <c:lblAlgn val="ctr"/>
        <c:lblOffset val="100"/>
        <c:noMultiLvlLbl val="0"/>
      </c:catAx>
      <c:valAx>
        <c:axId val="31644873"/>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75790991"/>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Are you a resident of Cary?</a:t>
            </a:r>
          </a:p>
        </c:rich>
      </c:tx>
      <c:overlay val="0"/>
      <c:spPr>
        <a:noFill/>
        <a:ln w="0">
          <a:noFill/>
        </a:ln>
      </c:spPr>
    </c:title>
    <c:autoTitleDeleted val="0"/>
    <c:plotArea>
      <c:layout/>
      <c:barChart>
        <c:barDir val="col"/>
        <c:grouping val="clustered"/>
        <c:varyColors val="0"/>
        <c:ser>
          <c:idx val="0"/>
          <c:order val="0"/>
          <c:tx>
            <c:strRef>
              <c:f>'Analysis Tables (1)'!$B$124</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(1)'!$A$125:$A$126</c:f>
              <c:strCache>
                <c:ptCount val="2"/>
                <c:pt idx="0">
                  <c:v>Yes</c:v>
                </c:pt>
                <c:pt idx="1">
                  <c:v>No</c:v>
                </c:pt>
              </c:strCache>
            </c:strRef>
          </c:cat>
          <c:val>
            <c:numRef>
              <c:f>'Analysis Tables (1)'!$B$125:$B$126</c:f>
              <c:numCache>
                <c:formatCode>General</c:formatCode>
                <c:ptCount val="2"/>
                <c:pt idx="0">
                  <c:v>70</c:v>
                </c:pt>
                <c:pt idx="1">
                  <c:v>73</c:v>
                </c:pt>
              </c:numCache>
            </c:numRef>
          </c:val>
          <c:extLst>
            <c:ext xmlns:c16="http://schemas.microsoft.com/office/drawing/2014/chart" uri="{C3380CC4-5D6E-409C-BE32-E72D297353CC}">
              <c16:uniqueId val="{00000000-EF72-4DED-B25B-CEF106E7B933}"/>
            </c:ext>
          </c:extLst>
        </c:ser>
        <c:dLbls>
          <c:showLegendKey val="0"/>
          <c:showVal val="0"/>
          <c:showCatName val="0"/>
          <c:showSerName val="0"/>
          <c:showPercent val="0"/>
          <c:showBubbleSize val="0"/>
        </c:dLbls>
        <c:gapWidth val="100"/>
        <c:overlap val="-24"/>
        <c:axId val="47248403"/>
        <c:axId val="46593214"/>
      </c:barChart>
      <c:catAx>
        <c:axId val="47248403"/>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46593214"/>
        <c:crosses val="autoZero"/>
        <c:auto val="1"/>
        <c:lblAlgn val="ctr"/>
        <c:lblOffset val="100"/>
        <c:noMultiLvlLbl val="0"/>
      </c:catAx>
      <c:valAx>
        <c:axId val="46593214"/>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47248403"/>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How did you hear about the driverless shuttle? Select all that apply.</a:t>
            </a:r>
          </a:p>
        </c:rich>
      </c:tx>
      <c:overlay val="0"/>
      <c:spPr>
        <a:noFill/>
        <a:ln w="0">
          <a:noFill/>
        </a:ln>
      </c:spPr>
    </c:title>
    <c:autoTitleDeleted val="0"/>
    <c:plotArea>
      <c:layout/>
      <c:barChart>
        <c:barDir val="bar"/>
        <c:grouping val="clustered"/>
        <c:varyColors val="0"/>
        <c:ser>
          <c:idx val="0"/>
          <c:order val="0"/>
          <c:tx>
            <c:strRef>
              <c:f>'Analysis Tables (1)'!$B$173</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(1)'!$A$174:$A$180</c:f>
              <c:strCache>
                <c:ptCount val="7"/>
                <c:pt idx="0">
                  <c:v>Signs or flyers in Bond Park</c:v>
                </c:pt>
                <c:pt idx="1">
                  <c:v>Advertisement in the Town of Cary's newsletter</c:v>
                </c:pt>
                <c:pt idx="2">
                  <c:v>Press release from the Town of Cary or NCDOT</c:v>
                </c:pt>
                <c:pt idx="3">
                  <c:v>Town of Cary social media or webpage</c:v>
                </c:pt>
                <c:pt idx="4">
                  <c:v>NCDOT social media or webpage</c:v>
                </c:pt>
                <c:pt idx="5">
                  <c:v>From a friend or family member</c:v>
                </c:pt>
                <c:pt idx="6">
                  <c:v>Other</c:v>
                </c:pt>
              </c:strCache>
            </c:strRef>
          </c:cat>
          <c:val>
            <c:numRef>
              <c:f>'Analysis Tables (1)'!$B$174:$B$180</c:f>
              <c:numCache>
                <c:formatCode>General</c:formatCode>
                <c:ptCount val="7"/>
                <c:pt idx="0">
                  <c:v>41</c:v>
                </c:pt>
                <c:pt idx="1">
                  <c:v>18</c:v>
                </c:pt>
                <c:pt idx="2">
                  <c:v>27</c:v>
                </c:pt>
                <c:pt idx="3">
                  <c:v>34</c:v>
                </c:pt>
                <c:pt idx="4">
                  <c:v>10</c:v>
                </c:pt>
                <c:pt idx="5">
                  <c:v>34</c:v>
                </c:pt>
                <c:pt idx="6">
                  <c:v>25</c:v>
                </c:pt>
              </c:numCache>
            </c:numRef>
          </c:val>
          <c:extLst>
            <c:ext xmlns:c16="http://schemas.microsoft.com/office/drawing/2014/chart" uri="{C3380CC4-5D6E-409C-BE32-E72D297353CC}">
              <c16:uniqueId val="{00000000-6FD3-4DBC-B8AB-82ADED537369}"/>
            </c:ext>
          </c:extLst>
        </c:ser>
        <c:dLbls>
          <c:showLegendKey val="0"/>
          <c:showVal val="0"/>
          <c:showCatName val="0"/>
          <c:showSerName val="0"/>
          <c:showPercent val="0"/>
          <c:showBubbleSize val="0"/>
        </c:dLbls>
        <c:gapWidth val="100"/>
        <c:axId val="59429222"/>
        <c:axId val="26557101"/>
      </c:barChart>
      <c:catAx>
        <c:axId val="59429222"/>
        <c:scaling>
          <c:orientation val="minMax"/>
        </c:scaling>
        <c:delete val="0"/>
        <c:axPos val="l"/>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26557101"/>
        <c:crosses val="autoZero"/>
        <c:auto val="1"/>
        <c:lblAlgn val="ctr"/>
        <c:lblOffset val="100"/>
        <c:noMultiLvlLbl val="0"/>
      </c:catAx>
      <c:valAx>
        <c:axId val="26557101"/>
        <c:scaling>
          <c:orientation val="minMax"/>
          <c:max val="70"/>
        </c:scaling>
        <c:delete val="0"/>
        <c:axPos val="b"/>
        <c:majorGridlines>
          <c:spPr>
            <a:ln w="9360">
              <a:solidFill>
                <a:srgbClr val="E0E5EB"/>
              </a:solidFill>
              <a:round/>
            </a:ln>
          </c:spPr>
        </c:majorGridlines>
        <c:title>
          <c:tx>
            <c:rich>
              <a:bodyPr rot="0"/>
              <a:lstStyle/>
              <a:p>
                <a:pPr>
                  <a:defRPr lang="en-US" sz="900" b="0" strike="noStrike" spc="-1">
                    <a:solidFill>
                      <a:srgbClr val="44546A"/>
                    </a:solidFill>
                    <a:latin typeface="Calibri"/>
                  </a:defRPr>
                </a:pPr>
                <a:r>
                  <a:rPr lang="en-US" sz="900" b="0" strike="noStrike" spc="-1">
                    <a:solidFill>
                      <a:srgbClr val="44546A"/>
                    </a:solidFill>
                    <a:latin typeface="Calibri"/>
                  </a:rPr>
                  <a:t>Number of Responses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59429222"/>
        <c:crosses val="autoZero"/>
        <c:crossBetween val="between"/>
        <c:majorUnit val="5"/>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Where did you get on the shuttle?</a:t>
            </a:r>
          </a:p>
        </c:rich>
      </c:tx>
      <c:overlay val="0"/>
      <c:spPr>
        <a:noFill/>
        <a:ln w="0">
          <a:noFill/>
        </a:ln>
      </c:spPr>
    </c:title>
    <c:autoTitleDeleted val="0"/>
    <c:plotArea>
      <c:layout/>
      <c:pieChart>
        <c:varyColors val="1"/>
        <c:ser>
          <c:idx val="0"/>
          <c:order val="0"/>
          <c:tx>
            <c:strRef>
              <c:f>'Analysis Tables (1)'!$B$3</c:f>
              <c:strCache>
                <c:ptCount val="1"/>
                <c:pt idx="0">
                  <c:v>Number of Respondents</c:v>
                </c:pt>
              </c:strCache>
            </c:strRef>
          </c:tx>
          <c:spPr>
            <a:solidFill>
              <a:srgbClr val="70AD47"/>
            </a:solidFill>
            <a:ln w="0">
              <a:noFill/>
            </a:ln>
          </c:spPr>
          <c:dPt>
            <c:idx val="0"/>
            <c:bubble3D val="0"/>
            <c:spPr>
              <a:gradFill>
                <a:gsLst>
                  <a:gs pos="0">
                    <a:srgbClr val="C5D9BE"/>
                  </a:gs>
                  <a:gs pos="100000">
                    <a:srgbClr val="BBD5B1"/>
                  </a:gs>
                </a:gsLst>
                <a:lin ang="5400000"/>
              </a:gradFill>
              <a:ln w="0">
                <a:noFill/>
              </a:ln>
            </c:spPr>
            <c:extLst>
              <c:ext xmlns:c16="http://schemas.microsoft.com/office/drawing/2014/chart" uri="{C3380CC4-5D6E-409C-BE32-E72D297353CC}">
                <c16:uniqueId val="{00000001-D857-426F-8EB4-CC9C3348E93F}"/>
              </c:ext>
            </c:extLst>
          </c:dPt>
          <c:dPt>
            <c:idx val="1"/>
            <c:bubble3D val="0"/>
            <c:spPr>
              <a:gradFill>
                <a:gsLst>
                  <a:gs pos="0">
                    <a:srgbClr val="9CC289"/>
                  </a:gs>
                  <a:gs pos="100000">
                    <a:srgbClr val="8EBD76"/>
                  </a:gs>
                </a:gsLst>
                <a:lin ang="5400000"/>
              </a:gradFill>
              <a:ln w="0">
                <a:noFill/>
              </a:ln>
            </c:spPr>
            <c:extLst>
              <c:ext xmlns:c16="http://schemas.microsoft.com/office/drawing/2014/chart" uri="{C3380CC4-5D6E-409C-BE32-E72D297353CC}">
                <c16:uniqueId val="{00000003-D857-426F-8EB4-CC9C3348E93F}"/>
              </c:ext>
            </c:extLst>
          </c:dPt>
          <c:dPt>
            <c:idx val="2"/>
            <c:bubble3D val="0"/>
            <c:spPr>
              <a:gradFill>
                <a:gsLst>
                  <a:gs pos="0">
                    <a:srgbClr val="7AAD5E"/>
                  </a:gs>
                  <a:gs pos="100000">
                    <a:srgbClr val="66A63D"/>
                  </a:gs>
                </a:gsLst>
                <a:lin ang="5400000"/>
              </a:gradFill>
              <a:ln w="0">
                <a:noFill/>
              </a:ln>
            </c:spPr>
            <c:extLst>
              <c:ext xmlns:c16="http://schemas.microsoft.com/office/drawing/2014/chart" uri="{C3380CC4-5D6E-409C-BE32-E72D297353CC}">
                <c16:uniqueId val="{00000005-D857-426F-8EB4-CC9C3348E93F}"/>
              </c:ext>
            </c:extLst>
          </c:dPt>
          <c:dPt>
            <c:idx val="3"/>
            <c:bubble3D val="0"/>
            <c:spPr>
              <a:gradFill>
                <a:gsLst>
                  <a:gs pos="0">
                    <a:srgbClr val="6E9658"/>
                  </a:gs>
                  <a:gs pos="100000">
                    <a:srgbClr val="568B34"/>
                  </a:gs>
                </a:gsLst>
                <a:lin ang="5400000"/>
              </a:gradFill>
              <a:ln w="0">
                <a:noFill/>
              </a:ln>
            </c:spPr>
            <c:extLst>
              <c:ext xmlns:c16="http://schemas.microsoft.com/office/drawing/2014/chart" uri="{C3380CC4-5D6E-409C-BE32-E72D297353CC}">
                <c16:uniqueId val="{00000007-D857-426F-8EB4-CC9C3348E93F}"/>
              </c:ext>
            </c:extLst>
          </c:dPt>
          <c:dLbls>
            <c:dLbl>
              <c:idx val="0"/>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extLst>
                <c:ext xmlns:c16="http://schemas.microsoft.com/office/drawing/2014/chart" uri="{C3380CC4-5D6E-409C-BE32-E72D297353CC}">
                  <c16:uniqueId val="{00000001-D857-426F-8EB4-CC9C3348E93F}"/>
                </c:ext>
              </c:extLst>
            </c:dLbl>
            <c:dLbl>
              <c:idx val="1"/>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extLst>
                <c:ext xmlns:c16="http://schemas.microsoft.com/office/drawing/2014/chart" uri="{C3380CC4-5D6E-409C-BE32-E72D297353CC}">
                  <c16:uniqueId val="{00000003-D857-426F-8EB4-CC9C3348E93F}"/>
                </c:ext>
              </c:extLst>
            </c:dLbl>
            <c:dLbl>
              <c:idx val="2"/>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extLst>
                <c:ext xmlns:c16="http://schemas.microsoft.com/office/drawing/2014/chart" uri="{C3380CC4-5D6E-409C-BE32-E72D297353CC}">
                  <c16:uniqueId val="{00000005-D857-426F-8EB4-CC9C3348E93F}"/>
                </c:ext>
              </c:extLst>
            </c:dLbl>
            <c:dLbl>
              <c:idx val="3"/>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extLst>
                <c:ext xmlns:c16="http://schemas.microsoft.com/office/drawing/2014/chart" uri="{C3380CC4-5D6E-409C-BE32-E72D297353CC}">
                  <c16:uniqueId val="{00000007-D857-426F-8EB4-CC9C3348E93F}"/>
                </c:ext>
              </c:extLst>
            </c:dLbl>
            <c:spPr>
              <a:noFill/>
              <a:ln>
                <a:noFill/>
              </a:ln>
              <a:effectLst/>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separator>; </c:separator>
            <c:showLeaderLines val="1"/>
            <c:extLst>
              <c:ext xmlns:c15="http://schemas.microsoft.com/office/drawing/2012/chart" uri="{CE6537A1-D6FC-4f65-9D91-7224C49458BB}"/>
            </c:extLst>
          </c:dLbls>
          <c:cat>
            <c:strRef>
              <c:f>'Analysis Tables (1)'!$A$4:$A$7</c:f>
              <c:strCache>
                <c:ptCount val="4"/>
                <c:pt idx="0">
                  <c:v>Senior Center</c:v>
                </c:pt>
                <c:pt idx="1">
                  <c:v>Sertoma (Kiwanis) Shelter</c:v>
                </c:pt>
                <c:pt idx="2">
                  <c:v>Boathouse</c:v>
                </c:pt>
                <c:pt idx="3">
                  <c:v>Community Center</c:v>
                </c:pt>
              </c:strCache>
            </c:strRef>
          </c:cat>
          <c:val>
            <c:numRef>
              <c:f>'Analysis Tables (1)'!$B$4:$B$7</c:f>
              <c:numCache>
                <c:formatCode>General</c:formatCode>
                <c:ptCount val="4"/>
                <c:pt idx="0">
                  <c:v>57</c:v>
                </c:pt>
                <c:pt idx="1">
                  <c:v>18</c:v>
                </c:pt>
                <c:pt idx="2">
                  <c:v>37</c:v>
                </c:pt>
                <c:pt idx="3">
                  <c:v>33</c:v>
                </c:pt>
              </c:numCache>
            </c:numRef>
          </c:val>
          <c:extLst>
            <c:ext xmlns:c16="http://schemas.microsoft.com/office/drawing/2014/chart" uri="{C3380CC4-5D6E-409C-BE32-E72D297353CC}">
              <c16:uniqueId val="{00000008-D857-426F-8EB4-CC9C3348E93F}"/>
            </c:ext>
          </c:extLst>
        </c:ser>
        <c:dLbls>
          <c:showLegendKey val="0"/>
          <c:showVal val="0"/>
          <c:showCatName val="0"/>
          <c:showSerName val="0"/>
          <c:showPercent val="0"/>
          <c:showBubbleSize val="0"/>
          <c:showLeaderLines val="1"/>
        </c:dLbls>
        <c:firstSliceAng val="0"/>
      </c:pieChart>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Where did you get off the shuttle?</a:t>
            </a:r>
          </a:p>
        </c:rich>
      </c:tx>
      <c:overlay val="0"/>
      <c:spPr>
        <a:noFill/>
        <a:ln w="0">
          <a:noFill/>
        </a:ln>
      </c:spPr>
    </c:title>
    <c:autoTitleDeleted val="0"/>
    <c:plotArea>
      <c:layout/>
      <c:pieChart>
        <c:varyColors val="1"/>
        <c:ser>
          <c:idx val="0"/>
          <c:order val="0"/>
          <c:tx>
            <c:strRef>
              <c:f>'Analysis Tables (1)'!$B$10</c:f>
              <c:strCache>
                <c:ptCount val="1"/>
                <c:pt idx="0">
                  <c:v>Number of Respondents</c:v>
                </c:pt>
              </c:strCache>
            </c:strRef>
          </c:tx>
          <c:spPr>
            <a:solidFill>
              <a:srgbClr val="70AD47"/>
            </a:solidFill>
            <a:ln w="0">
              <a:noFill/>
            </a:ln>
          </c:spPr>
          <c:dPt>
            <c:idx val="0"/>
            <c:bubble3D val="0"/>
            <c:spPr>
              <a:gradFill>
                <a:gsLst>
                  <a:gs pos="0">
                    <a:srgbClr val="C5D9BE"/>
                  </a:gs>
                  <a:gs pos="100000">
                    <a:srgbClr val="BBD5B1"/>
                  </a:gs>
                </a:gsLst>
                <a:lin ang="5400000"/>
              </a:gradFill>
              <a:ln w="0">
                <a:noFill/>
              </a:ln>
            </c:spPr>
            <c:extLst>
              <c:ext xmlns:c16="http://schemas.microsoft.com/office/drawing/2014/chart" uri="{C3380CC4-5D6E-409C-BE32-E72D297353CC}">
                <c16:uniqueId val="{00000001-C008-4D50-86ED-9690A36FA60C}"/>
              </c:ext>
            </c:extLst>
          </c:dPt>
          <c:dPt>
            <c:idx val="1"/>
            <c:bubble3D val="0"/>
            <c:spPr>
              <a:gradFill>
                <a:gsLst>
                  <a:gs pos="0">
                    <a:srgbClr val="9CC289"/>
                  </a:gs>
                  <a:gs pos="100000">
                    <a:srgbClr val="8EBD76"/>
                  </a:gs>
                </a:gsLst>
                <a:lin ang="5400000"/>
              </a:gradFill>
              <a:ln w="0">
                <a:noFill/>
              </a:ln>
            </c:spPr>
            <c:extLst>
              <c:ext xmlns:c16="http://schemas.microsoft.com/office/drawing/2014/chart" uri="{C3380CC4-5D6E-409C-BE32-E72D297353CC}">
                <c16:uniqueId val="{00000003-C008-4D50-86ED-9690A36FA60C}"/>
              </c:ext>
            </c:extLst>
          </c:dPt>
          <c:dPt>
            <c:idx val="2"/>
            <c:bubble3D val="0"/>
            <c:spPr>
              <a:gradFill>
                <a:gsLst>
                  <a:gs pos="0">
                    <a:srgbClr val="7AAD5E"/>
                  </a:gs>
                  <a:gs pos="100000">
                    <a:srgbClr val="66A63D"/>
                  </a:gs>
                </a:gsLst>
                <a:lin ang="5400000"/>
              </a:gradFill>
              <a:ln w="0">
                <a:noFill/>
              </a:ln>
            </c:spPr>
            <c:extLst>
              <c:ext xmlns:c16="http://schemas.microsoft.com/office/drawing/2014/chart" uri="{C3380CC4-5D6E-409C-BE32-E72D297353CC}">
                <c16:uniqueId val="{00000005-C008-4D50-86ED-9690A36FA60C}"/>
              </c:ext>
            </c:extLst>
          </c:dPt>
          <c:dPt>
            <c:idx val="3"/>
            <c:bubble3D val="0"/>
            <c:spPr>
              <a:gradFill>
                <a:gsLst>
                  <a:gs pos="0">
                    <a:srgbClr val="6E9658"/>
                  </a:gs>
                  <a:gs pos="100000">
                    <a:srgbClr val="568B34"/>
                  </a:gs>
                </a:gsLst>
                <a:lin ang="5400000"/>
              </a:gradFill>
              <a:ln w="0">
                <a:noFill/>
              </a:ln>
            </c:spPr>
            <c:extLst>
              <c:ext xmlns:c16="http://schemas.microsoft.com/office/drawing/2014/chart" uri="{C3380CC4-5D6E-409C-BE32-E72D297353CC}">
                <c16:uniqueId val="{00000007-C008-4D50-86ED-9690A36FA60C}"/>
              </c:ext>
            </c:extLst>
          </c:dPt>
          <c:dLbls>
            <c:dLbl>
              <c:idx val="0"/>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extLst>
                <c:ext xmlns:c16="http://schemas.microsoft.com/office/drawing/2014/chart" uri="{C3380CC4-5D6E-409C-BE32-E72D297353CC}">
                  <c16:uniqueId val="{00000001-C008-4D50-86ED-9690A36FA60C}"/>
                </c:ext>
              </c:extLst>
            </c:dLbl>
            <c:dLbl>
              <c:idx val="1"/>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extLst>
                <c:ext xmlns:c16="http://schemas.microsoft.com/office/drawing/2014/chart" uri="{C3380CC4-5D6E-409C-BE32-E72D297353CC}">
                  <c16:uniqueId val="{00000003-C008-4D50-86ED-9690A36FA60C}"/>
                </c:ext>
              </c:extLst>
            </c:dLbl>
            <c:dLbl>
              <c:idx val="2"/>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extLst>
                <c:ext xmlns:c16="http://schemas.microsoft.com/office/drawing/2014/chart" uri="{C3380CC4-5D6E-409C-BE32-E72D297353CC}">
                  <c16:uniqueId val="{00000005-C008-4D50-86ED-9690A36FA60C}"/>
                </c:ext>
              </c:extLst>
            </c:dLbl>
            <c:dLbl>
              <c:idx val="3"/>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extLst>
                <c:ext xmlns:c16="http://schemas.microsoft.com/office/drawing/2014/chart" uri="{C3380CC4-5D6E-409C-BE32-E72D297353CC}">
                  <c16:uniqueId val="{00000007-C008-4D50-86ED-9690A36FA60C}"/>
                </c:ext>
              </c:extLst>
            </c:dLbl>
            <c:spPr>
              <a:noFill/>
              <a:ln>
                <a:noFill/>
              </a:ln>
              <a:effectLst/>
            </c:spPr>
            <c:txPr>
              <a:bodyPr wrap="square"/>
              <a:lstStyle/>
              <a:p>
                <a:pPr>
                  <a:defRPr sz="900" b="0" strike="noStrike" spc="-1">
                    <a:solidFill>
                      <a:srgbClr val="FFFFFF"/>
                    </a:solidFill>
                    <a:latin typeface="Calibri"/>
                  </a:defRPr>
                </a:pPr>
                <a:endParaRPr lang="en-US"/>
              </a:p>
            </c:txPr>
            <c:dLblPos val="inEnd"/>
            <c:showLegendKey val="0"/>
            <c:showVal val="1"/>
            <c:showCatName val="1"/>
            <c:showSerName val="0"/>
            <c:showPercent val="1"/>
            <c:showBubbleSize val="1"/>
            <c:separator>; </c:separator>
            <c:showLeaderLines val="1"/>
            <c:extLst>
              <c:ext xmlns:c15="http://schemas.microsoft.com/office/drawing/2012/chart" uri="{CE6537A1-D6FC-4f65-9D91-7224C49458BB}"/>
            </c:extLst>
          </c:dLbls>
          <c:cat>
            <c:strRef>
              <c:f>'Analysis Tables (1)'!$A$11:$A$14</c:f>
              <c:strCache>
                <c:ptCount val="4"/>
                <c:pt idx="0">
                  <c:v>Senior Center</c:v>
                </c:pt>
                <c:pt idx="1">
                  <c:v>Sertoma (Kiwanis) Shelter</c:v>
                </c:pt>
                <c:pt idx="2">
                  <c:v>Boathouse</c:v>
                </c:pt>
                <c:pt idx="3">
                  <c:v>Community Center</c:v>
                </c:pt>
              </c:strCache>
            </c:strRef>
          </c:cat>
          <c:val>
            <c:numRef>
              <c:f>'Analysis Tables (1)'!$B$11:$B$14</c:f>
              <c:numCache>
                <c:formatCode>General</c:formatCode>
                <c:ptCount val="4"/>
                <c:pt idx="0">
                  <c:v>62</c:v>
                </c:pt>
                <c:pt idx="1">
                  <c:v>23</c:v>
                </c:pt>
                <c:pt idx="2">
                  <c:v>33</c:v>
                </c:pt>
                <c:pt idx="3">
                  <c:v>27</c:v>
                </c:pt>
              </c:numCache>
            </c:numRef>
          </c:val>
          <c:extLst>
            <c:ext xmlns:c16="http://schemas.microsoft.com/office/drawing/2014/chart" uri="{C3380CC4-5D6E-409C-BE32-E72D297353CC}">
              <c16:uniqueId val="{00000008-C008-4D50-86ED-9690A36FA60C}"/>
            </c:ext>
          </c:extLst>
        </c:ser>
        <c:dLbls>
          <c:showLegendKey val="0"/>
          <c:showVal val="0"/>
          <c:showCatName val="0"/>
          <c:showSerName val="0"/>
          <c:showPercent val="0"/>
          <c:showBubbleSize val="0"/>
          <c:showLeaderLines val="1"/>
        </c:dLbls>
        <c:firstSliceAng val="0"/>
      </c:pieChart>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Where did you get off the shuttle?</a:t>
            </a:r>
          </a:p>
        </c:rich>
      </c:tx>
      <c:overlay val="0"/>
      <c:spPr>
        <a:noFill/>
        <a:ln w="0">
          <a:noFill/>
        </a:ln>
      </c:spPr>
    </c:title>
    <c:autoTitleDeleted val="0"/>
    <c:plotArea>
      <c:layout/>
      <c:barChart>
        <c:barDir val="bar"/>
        <c:grouping val="clustered"/>
        <c:varyColors val="0"/>
        <c:ser>
          <c:idx val="0"/>
          <c:order val="0"/>
          <c:tx>
            <c:strRef>
              <c:f>'Analysis Tables (1)'!$B$10</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(1)'!$A$11:$A$14</c:f>
              <c:strCache>
                <c:ptCount val="4"/>
                <c:pt idx="0">
                  <c:v>Senior Center</c:v>
                </c:pt>
                <c:pt idx="1">
                  <c:v>Sertoma (Kiwanis) Shelter</c:v>
                </c:pt>
                <c:pt idx="2">
                  <c:v>Boathouse</c:v>
                </c:pt>
                <c:pt idx="3">
                  <c:v>Community Center</c:v>
                </c:pt>
              </c:strCache>
            </c:strRef>
          </c:cat>
          <c:val>
            <c:numRef>
              <c:f>'Analysis Tables (1)'!$B$11:$B$14</c:f>
              <c:numCache>
                <c:formatCode>General</c:formatCode>
                <c:ptCount val="4"/>
                <c:pt idx="0">
                  <c:v>62</c:v>
                </c:pt>
                <c:pt idx="1">
                  <c:v>23</c:v>
                </c:pt>
                <c:pt idx="2">
                  <c:v>33</c:v>
                </c:pt>
                <c:pt idx="3">
                  <c:v>27</c:v>
                </c:pt>
              </c:numCache>
            </c:numRef>
          </c:val>
          <c:extLst>
            <c:ext xmlns:c16="http://schemas.microsoft.com/office/drawing/2014/chart" uri="{C3380CC4-5D6E-409C-BE32-E72D297353CC}">
              <c16:uniqueId val="{00000000-E951-4869-A4D3-68F1C53677A9}"/>
            </c:ext>
          </c:extLst>
        </c:ser>
        <c:dLbls>
          <c:showLegendKey val="0"/>
          <c:showVal val="0"/>
          <c:showCatName val="0"/>
          <c:showSerName val="0"/>
          <c:showPercent val="0"/>
          <c:showBubbleSize val="0"/>
        </c:dLbls>
        <c:gapWidth val="100"/>
        <c:axId val="55047358"/>
        <c:axId val="71807334"/>
      </c:barChart>
      <c:catAx>
        <c:axId val="55047358"/>
        <c:scaling>
          <c:orientation val="minMax"/>
        </c:scaling>
        <c:delete val="0"/>
        <c:axPos val="l"/>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71807334"/>
        <c:crosses val="autoZero"/>
        <c:auto val="1"/>
        <c:lblAlgn val="ctr"/>
        <c:lblOffset val="100"/>
        <c:noMultiLvlLbl val="0"/>
      </c:catAx>
      <c:valAx>
        <c:axId val="71807334"/>
        <c:scaling>
          <c:orientation val="minMax"/>
          <c:max val="70"/>
          <c:min val="0"/>
        </c:scaling>
        <c:delete val="0"/>
        <c:axPos val="b"/>
        <c:majorGridlines>
          <c:spPr>
            <a:ln w="9360">
              <a:solidFill>
                <a:srgbClr val="E0E5EB"/>
              </a:solidFill>
              <a:round/>
            </a:ln>
          </c:spPr>
        </c:majorGridlines>
        <c:title>
          <c:tx>
            <c:rich>
              <a:bodyPr rot="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55047358"/>
        <c:crosses val="autoZero"/>
        <c:crossBetween val="between"/>
        <c:majorUnit val="5"/>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Did you visit Bond Park to ride the shuttle?</a:t>
            </a:r>
          </a:p>
        </c:rich>
      </c:tx>
      <c:overlay val="0"/>
      <c:spPr>
        <a:noFill/>
        <a:ln w="0">
          <a:noFill/>
        </a:ln>
      </c:spPr>
    </c:title>
    <c:autoTitleDeleted val="0"/>
    <c:plotArea>
      <c:layout/>
      <c:pieChart>
        <c:varyColors val="1"/>
        <c:ser>
          <c:idx val="0"/>
          <c:order val="0"/>
          <c:tx>
            <c:strRef>
              <c:f>'Analysis Tables (1)'!$B$17</c:f>
              <c:strCache>
                <c:ptCount val="1"/>
                <c:pt idx="0">
                  <c:v>Number of Respondents</c:v>
                </c:pt>
              </c:strCache>
            </c:strRef>
          </c:tx>
          <c:spPr>
            <a:solidFill>
              <a:srgbClr val="70AD47"/>
            </a:solidFill>
            <a:ln w="0">
              <a:noFill/>
            </a:ln>
          </c:spPr>
          <c:dPt>
            <c:idx val="0"/>
            <c:bubble3D val="0"/>
            <c:spPr>
              <a:gradFill>
                <a:gsLst>
                  <a:gs pos="0">
                    <a:srgbClr val="AACA9D"/>
                  </a:gs>
                  <a:gs pos="100000">
                    <a:srgbClr val="9EC58C"/>
                  </a:gs>
                </a:gsLst>
                <a:lin ang="5400000"/>
              </a:gradFill>
              <a:ln w="0">
                <a:noFill/>
              </a:ln>
            </c:spPr>
            <c:extLst>
              <c:ext xmlns:c16="http://schemas.microsoft.com/office/drawing/2014/chart" uri="{C3380CC4-5D6E-409C-BE32-E72D297353CC}">
                <c16:uniqueId val="{00000001-2F68-4483-BDF4-07E5DAADB1BD}"/>
              </c:ext>
            </c:extLst>
          </c:dPt>
          <c:dPt>
            <c:idx val="1"/>
            <c:bubble3D val="0"/>
            <c:spPr>
              <a:gradFill>
                <a:gsLst>
                  <a:gs pos="0">
                    <a:srgbClr val="76A55C"/>
                  </a:gs>
                  <a:gs pos="100000">
                    <a:srgbClr val="619C3B"/>
                  </a:gs>
                </a:gsLst>
                <a:lin ang="5400000"/>
              </a:gradFill>
              <a:ln w="0">
                <a:noFill/>
              </a:ln>
            </c:spPr>
            <c:extLst>
              <c:ext xmlns:c16="http://schemas.microsoft.com/office/drawing/2014/chart" uri="{C3380CC4-5D6E-409C-BE32-E72D297353CC}">
                <c16:uniqueId val="{00000003-2F68-4483-BDF4-07E5DAADB1BD}"/>
              </c:ext>
            </c:extLst>
          </c:dPt>
          <c:dLbls>
            <c:dLbl>
              <c:idx val="0"/>
              <c:spPr/>
              <c:txPr>
                <a:bodyPr wrap="square"/>
                <a:lstStyle/>
                <a:p>
                  <a:pPr>
                    <a:defRPr sz="900" b="0" strike="noStrike" spc="-1">
                      <a:solidFill>
                        <a:srgbClr val="FFFFFF"/>
                      </a:solidFill>
                      <a:latin typeface="Calibri"/>
                    </a:defRPr>
                  </a:pPr>
                  <a:endParaRPr lang="en-US"/>
                </a:p>
              </c:txPr>
              <c:dLblPos val="ctr"/>
              <c:showLegendKey val="0"/>
              <c:showVal val="1"/>
              <c:showCatName val="1"/>
              <c:showSerName val="0"/>
              <c:showPercent val="1"/>
              <c:showBubbleSize val="1"/>
              <c:extLst>
                <c:ext xmlns:c16="http://schemas.microsoft.com/office/drawing/2014/chart" uri="{C3380CC4-5D6E-409C-BE32-E72D297353CC}">
                  <c16:uniqueId val="{00000001-2F68-4483-BDF4-07E5DAADB1BD}"/>
                </c:ext>
              </c:extLst>
            </c:dLbl>
            <c:dLbl>
              <c:idx val="1"/>
              <c:spPr/>
              <c:txPr>
                <a:bodyPr wrap="square"/>
                <a:lstStyle/>
                <a:p>
                  <a:pPr>
                    <a:defRPr sz="900" b="0" strike="noStrike" spc="-1">
                      <a:solidFill>
                        <a:srgbClr val="FFFFFF"/>
                      </a:solidFill>
                      <a:latin typeface="Calibri"/>
                    </a:defRPr>
                  </a:pPr>
                  <a:endParaRPr lang="en-US"/>
                </a:p>
              </c:txPr>
              <c:dLblPos val="ctr"/>
              <c:showLegendKey val="0"/>
              <c:showVal val="1"/>
              <c:showCatName val="1"/>
              <c:showSerName val="0"/>
              <c:showPercent val="1"/>
              <c:showBubbleSize val="1"/>
              <c:extLst>
                <c:ext xmlns:c16="http://schemas.microsoft.com/office/drawing/2014/chart" uri="{C3380CC4-5D6E-409C-BE32-E72D297353CC}">
                  <c16:uniqueId val="{00000003-2F68-4483-BDF4-07E5DAADB1BD}"/>
                </c:ext>
              </c:extLst>
            </c:dLbl>
            <c:spPr>
              <a:noFill/>
              <a:ln>
                <a:noFill/>
              </a:ln>
              <a:effectLst/>
            </c:spPr>
            <c:txPr>
              <a:bodyPr wrap="square"/>
              <a:lstStyle/>
              <a:p>
                <a:pPr>
                  <a:defRPr sz="900" b="0" strike="noStrike" spc="-1">
                    <a:solidFill>
                      <a:srgbClr val="FFFFFF"/>
                    </a:solidFill>
                    <a:latin typeface="Calibri"/>
                  </a:defRPr>
                </a:pPr>
                <a:endParaRPr lang="en-US"/>
              </a:p>
            </c:txPr>
            <c:dLblPos val="ctr"/>
            <c:showLegendKey val="0"/>
            <c:showVal val="1"/>
            <c:showCatName val="1"/>
            <c:showSerName val="0"/>
            <c:showPercent val="1"/>
            <c:showBubbleSize val="1"/>
            <c:separator>; </c:separator>
            <c:showLeaderLines val="1"/>
            <c:extLst>
              <c:ext xmlns:c15="http://schemas.microsoft.com/office/drawing/2012/chart" uri="{CE6537A1-D6FC-4f65-9D91-7224C49458BB}"/>
            </c:extLst>
          </c:dLbls>
          <c:cat>
            <c:strRef>
              <c:f>'Analysis Tables (1)'!$A$18:$A$19</c:f>
              <c:strCache>
                <c:ptCount val="2"/>
                <c:pt idx="0">
                  <c:v>Yes</c:v>
                </c:pt>
                <c:pt idx="1">
                  <c:v>No</c:v>
                </c:pt>
              </c:strCache>
            </c:strRef>
          </c:cat>
          <c:val>
            <c:numRef>
              <c:f>'Analysis Tables (1)'!$B$18:$B$19</c:f>
              <c:numCache>
                <c:formatCode>General</c:formatCode>
                <c:ptCount val="2"/>
                <c:pt idx="0">
                  <c:v>115</c:v>
                </c:pt>
                <c:pt idx="1">
                  <c:v>30</c:v>
                </c:pt>
              </c:numCache>
            </c:numRef>
          </c:val>
          <c:extLst>
            <c:ext xmlns:c16="http://schemas.microsoft.com/office/drawing/2014/chart" uri="{C3380CC4-5D6E-409C-BE32-E72D297353CC}">
              <c16:uniqueId val="{00000004-2F68-4483-BDF4-07E5DAADB1BD}"/>
            </c:ext>
          </c:extLst>
        </c:ser>
        <c:dLbls>
          <c:showLegendKey val="0"/>
          <c:showVal val="0"/>
          <c:showCatName val="0"/>
          <c:showSerName val="0"/>
          <c:showPercent val="0"/>
          <c:showBubbleSize val="0"/>
          <c:showLeaderLines val="1"/>
        </c:dLbls>
        <c:firstSliceAng val="0"/>
      </c:pieChart>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What is your age?</a:t>
            </a:r>
          </a:p>
        </c:rich>
      </c:tx>
      <c:overlay val="0"/>
      <c:spPr>
        <a:noFill/>
        <a:ln w="0">
          <a:noFill/>
        </a:ln>
      </c:spPr>
    </c:title>
    <c:autoTitleDeleted val="0"/>
    <c:plotArea>
      <c:layout/>
      <c:pieChart>
        <c:varyColors val="1"/>
        <c:ser>
          <c:idx val="0"/>
          <c:order val="0"/>
          <c:tx>
            <c:strRef>
              <c:f>'Analysis Tables (1)'!$B$116</c:f>
              <c:strCache>
                <c:ptCount val="1"/>
                <c:pt idx="0">
                  <c:v>Number of Respondents</c:v>
                </c:pt>
              </c:strCache>
            </c:strRef>
          </c:tx>
          <c:spPr>
            <a:solidFill>
              <a:srgbClr val="70AD47"/>
            </a:solidFill>
            <a:ln w="0">
              <a:noFill/>
            </a:ln>
          </c:spPr>
          <c:dPt>
            <c:idx val="0"/>
            <c:bubble3D val="0"/>
            <c:spPr>
              <a:gradFill>
                <a:gsLst>
                  <a:gs pos="0">
                    <a:srgbClr val="CADCC3"/>
                  </a:gs>
                  <a:gs pos="100000">
                    <a:srgbClr val="C1D7B8"/>
                  </a:gs>
                </a:gsLst>
                <a:lin ang="5400000"/>
              </a:gradFill>
              <a:ln w="0">
                <a:noFill/>
              </a:ln>
            </c:spPr>
            <c:extLst>
              <c:ext xmlns:c16="http://schemas.microsoft.com/office/drawing/2014/chart" uri="{C3380CC4-5D6E-409C-BE32-E72D297353CC}">
                <c16:uniqueId val="{00000001-24E7-4435-A8AA-161E47AFEF1F}"/>
              </c:ext>
            </c:extLst>
          </c:dPt>
          <c:dPt>
            <c:idx val="1"/>
            <c:bubble3D val="0"/>
            <c:spPr>
              <a:gradFill>
                <a:gsLst>
                  <a:gs pos="0">
                    <a:srgbClr val="AACA9D"/>
                  </a:gs>
                  <a:gs pos="100000">
                    <a:srgbClr val="9EC58C"/>
                  </a:gs>
                </a:gsLst>
                <a:lin ang="5400000"/>
              </a:gradFill>
              <a:ln w="0">
                <a:noFill/>
              </a:ln>
            </c:spPr>
            <c:extLst>
              <c:ext xmlns:c16="http://schemas.microsoft.com/office/drawing/2014/chart" uri="{C3380CC4-5D6E-409C-BE32-E72D297353CC}">
                <c16:uniqueId val="{00000003-24E7-4435-A8AA-161E47AFEF1F}"/>
              </c:ext>
            </c:extLst>
          </c:dPt>
          <c:dPt>
            <c:idx val="2"/>
            <c:bubble3D val="0"/>
            <c:spPr>
              <a:gradFill>
                <a:gsLst>
                  <a:gs pos="0">
                    <a:srgbClr val="80B761"/>
                  </a:gs>
                  <a:gs pos="100000">
                    <a:srgbClr val="6FB142"/>
                  </a:gs>
                </a:gsLst>
                <a:lin ang="5400000"/>
              </a:gradFill>
              <a:ln w="0">
                <a:noFill/>
              </a:ln>
            </c:spPr>
            <c:extLst>
              <c:ext xmlns:c16="http://schemas.microsoft.com/office/drawing/2014/chart" uri="{C3380CC4-5D6E-409C-BE32-E72D297353CC}">
                <c16:uniqueId val="{00000005-24E7-4435-A8AA-161E47AFEF1F}"/>
              </c:ext>
            </c:extLst>
          </c:dPt>
          <c:dPt>
            <c:idx val="3"/>
            <c:bubble3D val="0"/>
            <c:spPr>
              <a:gradFill>
                <a:gsLst>
                  <a:gs pos="0">
                    <a:srgbClr val="76A55C"/>
                  </a:gs>
                  <a:gs pos="100000">
                    <a:srgbClr val="619C3B"/>
                  </a:gs>
                </a:gsLst>
                <a:lin ang="5400000"/>
              </a:gradFill>
              <a:ln w="0">
                <a:noFill/>
              </a:ln>
            </c:spPr>
            <c:extLst>
              <c:ext xmlns:c16="http://schemas.microsoft.com/office/drawing/2014/chart" uri="{C3380CC4-5D6E-409C-BE32-E72D297353CC}">
                <c16:uniqueId val="{00000007-24E7-4435-A8AA-161E47AFEF1F}"/>
              </c:ext>
            </c:extLst>
          </c:dPt>
          <c:dPt>
            <c:idx val="4"/>
            <c:bubble3D val="0"/>
            <c:spPr>
              <a:gradFill>
                <a:gsLst>
                  <a:gs pos="0">
                    <a:srgbClr val="6A9257"/>
                  </a:gs>
                  <a:gs pos="100000">
                    <a:srgbClr val="528630"/>
                  </a:gs>
                </a:gsLst>
                <a:lin ang="5400000"/>
              </a:gradFill>
              <a:ln w="0">
                <a:noFill/>
              </a:ln>
            </c:spPr>
            <c:extLst>
              <c:ext xmlns:c16="http://schemas.microsoft.com/office/drawing/2014/chart" uri="{C3380CC4-5D6E-409C-BE32-E72D297353CC}">
                <c16:uniqueId val="{00000009-24E7-4435-A8AA-161E47AFEF1F}"/>
              </c:ext>
            </c:extLst>
          </c:dPt>
          <c:dLbls>
            <c:spPr>
              <a:solidFill>
                <a:srgbClr val="FFFFFF"/>
              </a:solidFill>
            </c:spPr>
            <c:txPr>
              <a:bodyPr wrap="square"/>
              <a:lstStyle/>
              <a:p>
                <a:pPr>
                  <a:defRPr sz="900" b="0" strike="noStrike" spc="-1">
                    <a:solidFill>
                      <a:srgbClr val="333F4F"/>
                    </a:solidFill>
                    <a:latin typeface="Calibri"/>
                  </a:defRPr>
                </a:pPr>
                <a:endParaRPr lang="en-US"/>
              </a:p>
            </c:txPr>
            <c:dLblPos val="outEnd"/>
            <c:showLegendKey val="0"/>
            <c:showVal val="1"/>
            <c:showCatName val="1"/>
            <c:showSerName val="0"/>
            <c:showPercent val="1"/>
            <c:showBubbleSize val="1"/>
            <c:separator>; </c:separator>
            <c:showLeaderLines val="0"/>
            <c:extLst>
              <c:ext xmlns:c15="http://schemas.microsoft.com/office/drawing/2012/chart" uri="{CE6537A1-D6FC-4f65-9D91-7224C49458BB}"/>
            </c:extLst>
          </c:dLbls>
          <c:cat>
            <c:strRef>
              <c:f>'Analysis Tables (1)'!$A$117:$A$121</c:f>
              <c:strCache>
                <c:ptCount val="5"/>
                <c:pt idx="0">
                  <c:v>Under 18</c:v>
                </c:pt>
                <c:pt idx="1">
                  <c:v>18-29</c:v>
                </c:pt>
                <c:pt idx="2">
                  <c:v>30-49</c:v>
                </c:pt>
                <c:pt idx="3">
                  <c:v>50-69</c:v>
                </c:pt>
                <c:pt idx="4">
                  <c:v>70 and over</c:v>
                </c:pt>
              </c:strCache>
            </c:strRef>
          </c:cat>
          <c:val>
            <c:numRef>
              <c:f>'Analysis Tables (1)'!$B$117:$B$121</c:f>
              <c:numCache>
                <c:formatCode>General</c:formatCode>
                <c:ptCount val="5"/>
                <c:pt idx="0">
                  <c:v>10</c:v>
                </c:pt>
                <c:pt idx="1">
                  <c:v>18</c:v>
                </c:pt>
                <c:pt idx="2">
                  <c:v>53</c:v>
                </c:pt>
                <c:pt idx="3">
                  <c:v>46</c:v>
                </c:pt>
                <c:pt idx="4">
                  <c:v>18</c:v>
                </c:pt>
              </c:numCache>
            </c:numRef>
          </c:val>
          <c:extLst>
            <c:ext xmlns:c16="http://schemas.microsoft.com/office/drawing/2014/chart" uri="{C3380CC4-5D6E-409C-BE32-E72D297353CC}">
              <c16:uniqueId val="{0000000A-24E7-4435-A8AA-161E47AFEF1F}"/>
            </c:ext>
          </c:extLst>
        </c:ser>
        <c:dLbls>
          <c:showLegendKey val="0"/>
          <c:showVal val="0"/>
          <c:showCatName val="0"/>
          <c:showSerName val="0"/>
          <c:showPercent val="0"/>
          <c:showBubbleSize val="0"/>
          <c:showLeaderLines val="0"/>
        </c:dLbls>
        <c:firstSliceAng val="0"/>
      </c:pieChart>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Are you a resident of Cary?</a:t>
            </a:r>
          </a:p>
        </c:rich>
      </c:tx>
      <c:overlay val="0"/>
      <c:spPr>
        <a:noFill/>
        <a:ln w="0">
          <a:noFill/>
        </a:ln>
      </c:spPr>
    </c:title>
    <c:autoTitleDeleted val="0"/>
    <c:plotArea>
      <c:layout/>
      <c:pieChart>
        <c:varyColors val="1"/>
        <c:ser>
          <c:idx val="0"/>
          <c:order val="0"/>
          <c:tx>
            <c:strRef>
              <c:f>'Analysis Tables (1)'!$B$124</c:f>
              <c:strCache>
                <c:ptCount val="1"/>
                <c:pt idx="0">
                  <c:v>Number of Respondents</c:v>
                </c:pt>
              </c:strCache>
            </c:strRef>
          </c:tx>
          <c:spPr>
            <a:solidFill>
              <a:srgbClr val="70AD47"/>
            </a:solidFill>
            <a:ln w="0">
              <a:noFill/>
            </a:ln>
          </c:spPr>
          <c:dPt>
            <c:idx val="0"/>
            <c:bubble3D val="0"/>
            <c:spPr>
              <a:gradFill>
                <a:gsLst>
                  <a:gs pos="0">
                    <a:srgbClr val="AACA9D"/>
                  </a:gs>
                  <a:gs pos="100000">
                    <a:srgbClr val="9EC58C"/>
                  </a:gs>
                </a:gsLst>
                <a:lin ang="5400000"/>
              </a:gradFill>
              <a:ln w="0">
                <a:noFill/>
              </a:ln>
            </c:spPr>
            <c:extLst>
              <c:ext xmlns:c16="http://schemas.microsoft.com/office/drawing/2014/chart" uri="{C3380CC4-5D6E-409C-BE32-E72D297353CC}">
                <c16:uniqueId val="{00000001-6DE3-4137-9CDB-DCEC7B473C4D}"/>
              </c:ext>
            </c:extLst>
          </c:dPt>
          <c:dPt>
            <c:idx val="1"/>
            <c:bubble3D val="0"/>
            <c:spPr>
              <a:gradFill>
                <a:gsLst>
                  <a:gs pos="0">
                    <a:srgbClr val="76A55C"/>
                  </a:gs>
                  <a:gs pos="100000">
                    <a:srgbClr val="619C3B"/>
                  </a:gs>
                </a:gsLst>
                <a:lin ang="5400000"/>
              </a:gradFill>
              <a:ln w="0">
                <a:noFill/>
              </a:ln>
            </c:spPr>
            <c:extLst>
              <c:ext xmlns:c16="http://schemas.microsoft.com/office/drawing/2014/chart" uri="{C3380CC4-5D6E-409C-BE32-E72D297353CC}">
                <c16:uniqueId val="{00000003-6DE3-4137-9CDB-DCEC7B473C4D}"/>
              </c:ext>
            </c:extLst>
          </c:dPt>
          <c:dLbls>
            <c:dLbl>
              <c:idx val="0"/>
              <c:spPr/>
              <c:txPr>
                <a:bodyPr wrap="square"/>
                <a:lstStyle/>
                <a:p>
                  <a:pPr>
                    <a:defRPr sz="900" b="0" strike="noStrike" spc="-1">
                      <a:solidFill>
                        <a:srgbClr val="FFFFFF"/>
                      </a:solidFill>
                      <a:latin typeface="Calibri"/>
                    </a:defRPr>
                  </a:pPr>
                  <a:endParaRPr lang="en-US"/>
                </a:p>
              </c:txPr>
              <c:dLblPos val="ctr"/>
              <c:showLegendKey val="0"/>
              <c:showVal val="1"/>
              <c:showCatName val="1"/>
              <c:showSerName val="0"/>
              <c:showPercent val="1"/>
              <c:showBubbleSize val="1"/>
              <c:extLst>
                <c:ext xmlns:c16="http://schemas.microsoft.com/office/drawing/2014/chart" uri="{C3380CC4-5D6E-409C-BE32-E72D297353CC}">
                  <c16:uniqueId val="{00000001-6DE3-4137-9CDB-DCEC7B473C4D}"/>
                </c:ext>
              </c:extLst>
            </c:dLbl>
            <c:dLbl>
              <c:idx val="1"/>
              <c:spPr/>
              <c:txPr>
                <a:bodyPr wrap="square"/>
                <a:lstStyle/>
                <a:p>
                  <a:pPr>
                    <a:defRPr sz="900" b="0" strike="noStrike" spc="-1">
                      <a:solidFill>
                        <a:srgbClr val="FFFFFF"/>
                      </a:solidFill>
                      <a:latin typeface="Calibri"/>
                    </a:defRPr>
                  </a:pPr>
                  <a:endParaRPr lang="en-US"/>
                </a:p>
              </c:txPr>
              <c:dLblPos val="ctr"/>
              <c:showLegendKey val="0"/>
              <c:showVal val="1"/>
              <c:showCatName val="1"/>
              <c:showSerName val="0"/>
              <c:showPercent val="1"/>
              <c:showBubbleSize val="1"/>
              <c:extLst>
                <c:ext xmlns:c16="http://schemas.microsoft.com/office/drawing/2014/chart" uri="{C3380CC4-5D6E-409C-BE32-E72D297353CC}">
                  <c16:uniqueId val="{00000003-6DE3-4137-9CDB-DCEC7B473C4D}"/>
                </c:ext>
              </c:extLst>
            </c:dLbl>
            <c:spPr>
              <a:noFill/>
              <a:ln>
                <a:noFill/>
              </a:ln>
              <a:effectLst/>
            </c:spPr>
            <c:txPr>
              <a:bodyPr wrap="square"/>
              <a:lstStyle/>
              <a:p>
                <a:pPr>
                  <a:defRPr sz="900" b="0" strike="noStrike" spc="-1">
                    <a:solidFill>
                      <a:srgbClr val="FFFFFF"/>
                    </a:solidFill>
                    <a:latin typeface="Calibri"/>
                  </a:defRPr>
                </a:pPr>
                <a:endParaRPr lang="en-US"/>
              </a:p>
            </c:txPr>
            <c:dLblPos val="ctr"/>
            <c:showLegendKey val="0"/>
            <c:showVal val="1"/>
            <c:showCatName val="1"/>
            <c:showSerName val="0"/>
            <c:showPercent val="1"/>
            <c:showBubbleSize val="1"/>
            <c:separator>; </c:separator>
            <c:showLeaderLines val="1"/>
            <c:extLst>
              <c:ext xmlns:c15="http://schemas.microsoft.com/office/drawing/2012/chart" uri="{CE6537A1-D6FC-4f65-9D91-7224C49458BB}"/>
            </c:extLst>
          </c:dLbls>
          <c:cat>
            <c:strRef>
              <c:f>'Analysis Tables (1)'!$A$125:$A$126</c:f>
              <c:strCache>
                <c:ptCount val="2"/>
                <c:pt idx="0">
                  <c:v>Yes</c:v>
                </c:pt>
                <c:pt idx="1">
                  <c:v>No</c:v>
                </c:pt>
              </c:strCache>
            </c:strRef>
          </c:cat>
          <c:val>
            <c:numRef>
              <c:f>'Analysis Tables (1)'!$B$125:$B$126</c:f>
              <c:numCache>
                <c:formatCode>General</c:formatCode>
                <c:ptCount val="2"/>
                <c:pt idx="0">
                  <c:v>70</c:v>
                </c:pt>
                <c:pt idx="1">
                  <c:v>73</c:v>
                </c:pt>
              </c:numCache>
            </c:numRef>
          </c:val>
          <c:extLst>
            <c:ext xmlns:c16="http://schemas.microsoft.com/office/drawing/2014/chart" uri="{C3380CC4-5D6E-409C-BE32-E72D297353CC}">
              <c16:uniqueId val="{00000004-6DE3-4137-9CDB-DCEC7B473C4D}"/>
            </c:ext>
          </c:extLst>
        </c:ser>
        <c:dLbls>
          <c:showLegendKey val="0"/>
          <c:showVal val="0"/>
          <c:showCatName val="0"/>
          <c:showSerName val="0"/>
          <c:showPercent val="0"/>
          <c:showBubbleSize val="0"/>
          <c:showLeaderLines val="1"/>
        </c:dLbls>
        <c:firstSliceAng val="0"/>
      </c:pieChart>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Did you visit Bond Park to ride the shuttle?</a:t>
            </a:r>
          </a:p>
        </c:rich>
      </c:tx>
      <c:overlay val="0"/>
      <c:spPr>
        <a:noFill/>
        <a:ln w="0">
          <a:noFill/>
        </a:ln>
      </c:spPr>
    </c:title>
    <c:autoTitleDeleted val="0"/>
    <c:plotArea>
      <c:layout/>
      <c:barChart>
        <c:barDir val="col"/>
        <c:grouping val="clustered"/>
        <c:varyColors val="0"/>
        <c:ser>
          <c:idx val="0"/>
          <c:order val="0"/>
          <c:tx>
            <c:strRef>
              <c:f>'Analysis Tables (1)'!$B$17</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(1)'!$A$18:$A$19</c:f>
              <c:strCache>
                <c:ptCount val="2"/>
                <c:pt idx="0">
                  <c:v>Yes</c:v>
                </c:pt>
                <c:pt idx="1">
                  <c:v>No</c:v>
                </c:pt>
              </c:strCache>
            </c:strRef>
          </c:cat>
          <c:val>
            <c:numRef>
              <c:f>'Analysis Tables (1)'!$B$18:$B$19</c:f>
              <c:numCache>
                <c:formatCode>General</c:formatCode>
                <c:ptCount val="2"/>
                <c:pt idx="0">
                  <c:v>115</c:v>
                </c:pt>
                <c:pt idx="1">
                  <c:v>30</c:v>
                </c:pt>
              </c:numCache>
            </c:numRef>
          </c:val>
          <c:extLst>
            <c:ext xmlns:c16="http://schemas.microsoft.com/office/drawing/2014/chart" uri="{C3380CC4-5D6E-409C-BE32-E72D297353CC}">
              <c16:uniqueId val="{00000000-5C2D-4E31-983D-F4747079EF20}"/>
            </c:ext>
          </c:extLst>
        </c:ser>
        <c:dLbls>
          <c:showLegendKey val="0"/>
          <c:showVal val="0"/>
          <c:showCatName val="0"/>
          <c:showSerName val="0"/>
          <c:showPercent val="0"/>
          <c:showBubbleSize val="0"/>
        </c:dLbls>
        <c:gapWidth val="100"/>
        <c:overlap val="-24"/>
        <c:axId val="87462255"/>
        <c:axId val="36389096"/>
      </c:barChart>
      <c:catAx>
        <c:axId val="87462255"/>
        <c:scaling>
          <c:orientation val="minMax"/>
        </c:scaling>
        <c:delete val="0"/>
        <c:axPos val="b"/>
        <c:title>
          <c:tx>
            <c:rich>
              <a:bodyPr rot="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36389096"/>
        <c:crosses val="autoZero"/>
        <c:auto val="1"/>
        <c:lblAlgn val="ctr"/>
        <c:lblOffset val="100"/>
        <c:noMultiLvlLbl val="0"/>
      </c:catAx>
      <c:valAx>
        <c:axId val="36389096"/>
        <c:scaling>
          <c:orientation val="minMax"/>
          <c:max val="140"/>
        </c:scaling>
        <c:delete val="0"/>
        <c:axPos val="l"/>
        <c:majorGridlines>
          <c:spPr>
            <a:ln w="9360">
              <a:solidFill>
                <a:srgbClr val="E0E5EB"/>
              </a:solidFill>
              <a:round/>
            </a:ln>
          </c:spPr>
        </c:majorGridlines>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87462255"/>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How did you get to Bond Park?</a:t>
            </a:r>
          </a:p>
        </c:rich>
      </c:tx>
      <c:overlay val="0"/>
      <c:spPr>
        <a:noFill/>
        <a:ln w="0">
          <a:noFill/>
        </a:ln>
      </c:spPr>
    </c:title>
    <c:autoTitleDeleted val="0"/>
    <c:plotArea>
      <c:layout/>
      <c:barChart>
        <c:barDir val="bar"/>
        <c:grouping val="clustered"/>
        <c:varyColors val="0"/>
        <c:ser>
          <c:idx val="0"/>
          <c:order val="0"/>
          <c:tx>
            <c:strRef>
              <c:f>'Analysis Tables (1)'!$B$22</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(1)'!$A$23:$A$29</c:f>
              <c:strCache>
                <c:ptCount val="7"/>
                <c:pt idx="0">
                  <c:v>Walk</c:v>
                </c:pt>
                <c:pt idx="1">
                  <c:v>Bike</c:v>
                </c:pt>
                <c:pt idx="2">
                  <c:v>Scooter</c:v>
                </c:pt>
                <c:pt idx="3">
                  <c:v>Skateboard</c:v>
                </c:pt>
                <c:pt idx="4">
                  <c:v>Bus or other transit</c:v>
                </c:pt>
                <c:pt idx="5">
                  <c:v>Carpool</c:v>
                </c:pt>
                <c:pt idx="6">
                  <c:v>Personal vehicle</c:v>
                </c:pt>
              </c:strCache>
            </c:strRef>
          </c:cat>
          <c:val>
            <c:numRef>
              <c:f>'Analysis Tables (1)'!$B$23:$B$29</c:f>
              <c:numCache>
                <c:formatCode>General</c:formatCode>
                <c:ptCount val="7"/>
                <c:pt idx="0">
                  <c:v>6</c:v>
                </c:pt>
                <c:pt idx="1">
                  <c:v>1</c:v>
                </c:pt>
                <c:pt idx="2">
                  <c:v>0</c:v>
                </c:pt>
                <c:pt idx="3">
                  <c:v>0</c:v>
                </c:pt>
                <c:pt idx="4">
                  <c:v>4</c:v>
                </c:pt>
                <c:pt idx="5">
                  <c:v>24</c:v>
                </c:pt>
                <c:pt idx="6">
                  <c:v>109</c:v>
                </c:pt>
              </c:numCache>
            </c:numRef>
          </c:val>
          <c:extLst>
            <c:ext xmlns:c16="http://schemas.microsoft.com/office/drawing/2014/chart" uri="{C3380CC4-5D6E-409C-BE32-E72D297353CC}">
              <c16:uniqueId val="{00000000-D9F7-4703-A2CE-048F64365B0A}"/>
            </c:ext>
          </c:extLst>
        </c:ser>
        <c:dLbls>
          <c:showLegendKey val="0"/>
          <c:showVal val="0"/>
          <c:showCatName val="0"/>
          <c:showSerName val="0"/>
          <c:showPercent val="0"/>
          <c:showBubbleSize val="0"/>
        </c:dLbls>
        <c:gapWidth val="100"/>
        <c:axId val="69218810"/>
        <c:axId val="40328257"/>
      </c:barChart>
      <c:catAx>
        <c:axId val="69218810"/>
        <c:scaling>
          <c:orientation val="minMax"/>
        </c:scaling>
        <c:delete val="0"/>
        <c:axPos val="l"/>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40328257"/>
        <c:crosses val="autoZero"/>
        <c:auto val="1"/>
        <c:lblAlgn val="ctr"/>
        <c:lblOffset val="100"/>
        <c:noMultiLvlLbl val="0"/>
      </c:catAx>
      <c:valAx>
        <c:axId val="40328257"/>
        <c:scaling>
          <c:orientation val="minMax"/>
          <c:max val="140"/>
        </c:scaling>
        <c:delete val="0"/>
        <c:axPos val="b"/>
        <c:majorGridlines>
          <c:spPr>
            <a:ln w="9360">
              <a:solidFill>
                <a:srgbClr val="E0E5EB"/>
              </a:solidFill>
              <a:round/>
            </a:ln>
          </c:spPr>
        </c:majorGridlines>
        <c:title>
          <c:tx>
            <c:rich>
              <a:bodyPr rot="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69218810"/>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I had a good experience using the shuttle.</a:t>
            </a:r>
          </a:p>
        </c:rich>
      </c:tx>
      <c:overlay val="0"/>
      <c:spPr>
        <a:noFill/>
        <a:ln w="0">
          <a:noFill/>
        </a:ln>
      </c:spPr>
    </c:title>
    <c:autoTitleDeleted val="0"/>
    <c:plotArea>
      <c:layout/>
      <c:barChart>
        <c:barDir val="col"/>
        <c:grouping val="clustered"/>
        <c:varyColors val="0"/>
        <c:ser>
          <c:idx val="0"/>
          <c:order val="0"/>
          <c:tx>
            <c:strRef>
              <c:f>'Analysis Tables (1)'!$B$32</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(1)'!$A$33:$A$37</c:f>
              <c:strCache>
                <c:ptCount val="5"/>
                <c:pt idx="0">
                  <c:v>1 – Strongly agree</c:v>
                </c:pt>
                <c:pt idx="1">
                  <c:v>2 – Agree</c:v>
                </c:pt>
                <c:pt idx="2">
                  <c:v>3 – Neither agree nor disagree</c:v>
                </c:pt>
                <c:pt idx="3">
                  <c:v>4 – Disagree</c:v>
                </c:pt>
                <c:pt idx="4">
                  <c:v>5 – Strongly disagree</c:v>
                </c:pt>
              </c:strCache>
            </c:strRef>
          </c:cat>
          <c:val>
            <c:numRef>
              <c:f>'Analysis Tables (1)'!$B$33:$B$37</c:f>
              <c:numCache>
                <c:formatCode>General</c:formatCode>
                <c:ptCount val="5"/>
                <c:pt idx="0">
                  <c:v>95</c:v>
                </c:pt>
                <c:pt idx="1">
                  <c:v>39</c:v>
                </c:pt>
                <c:pt idx="2">
                  <c:v>5</c:v>
                </c:pt>
                <c:pt idx="3">
                  <c:v>5</c:v>
                </c:pt>
                <c:pt idx="4">
                  <c:v>1</c:v>
                </c:pt>
              </c:numCache>
            </c:numRef>
          </c:val>
          <c:extLst>
            <c:ext xmlns:c16="http://schemas.microsoft.com/office/drawing/2014/chart" uri="{C3380CC4-5D6E-409C-BE32-E72D297353CC}">
              <c16:uniqueId val="{00000000-BE66-419B-B602-6E35FEB77567}"/>
            </c:ext>
          </c:extLst>
        </c:ser>
        <c:dLbls>
          <c:showLegendKey val="0"/>
          <c:showVal val="0"/>
          <c:showCatName val="0"/>
          <c:showSerName val="0"/>
          <c:showPercent val="0"/>
          <c:showBubbleSize val="0"/>
        </c:dLbls>
        <c:gapWidth val="100"/>
        <c:overlap val="-24"/>
        <c:axId val="15853027"/>
        <c:axId val="84056466"/>
      </c:barChart>
      <c:catAx>
        <c:axId val="15853027"/>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84056466"/>
        <c:crosses val="autoZero"/>
        <c:auto val="1"/>
        <c:lblAlgn val="ctr"/>
        <c:lblOffset val="100"/>
        <c:noMultiLvlLbl val="0"/>
      </c:catAx>
      <c:valAx>
        <c:axId val="84056466"/>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15853027"/>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The shuttle arrived at my stop within a reasonable amount of time.</a:t>
            </a:r>
          </a:p>
        </c:rich>
      </c:tx>
      <c:overlay val="0"/>
      <c:spPr>
        <a:noFill/>
        <a:ln w="0">
          <a:noFill/>
        </a:ln>
      </c:spPr>
    </c:title>
    <c:autoTitleDeleted val="0"/>
    <c:plotArea>
      <c:layout/>
      <c:barChart>
        <c:barDir val="col"/>
        <c:grouping val="clustered"/>
        <c:varyColors val="0"/>
        <c:ser>
          <c:idx val="0"/>
          <c:order val="0"/>
          <c:tx>
            <c:strRef>
              <c:f>'Analysis Tables (1)'!$B$40</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(1)'!$A$41:$A$45</c:f>
              <c:strCache>
                <c:ptCount val="5"/>
                <c:pt idx="0">
                  <c:v>1 – Strongly agree</c:v>
                </c:pt>
                <c:pt idx="1">
                  <c:v>2 – Agree</c:v>
                </c:pt>
                <c:pt idx="2">
                  <c:v>3 – Neither agree nor disagree</c:v>
                </c:pt>
                <c:pt idx="3">
                  <c:v>4 – Disagree</c:v>
                </c:pt>
                <c:pt idx="4">
                  <c:v>5 – Strongly disagree</c:v>
                </c:pt>
              </c:strCache>
            </c:strRef>
          </c:cat>
          <c:val>
            <c:numRef>
              <c:f>'Analysis Tables (1)'!$B$41:$B$45</c:f>
              <c:numCache>
                <c:formatCode>General</c:formatCode>
                <c:ptCount val="5"/>
                <c:pt idx="0">
                  <c:v>81</c:v>
                </c:pt>
                <c:pt idx="1">
                  <c:v>32</c:v>
                </c:pt>
                <c:pt idx="2">
                  <c:v>17</c:v>
                </c:pt>
                <c:pt idx="3">
                  <c:v>9</c:v>
                </c:pt>
                <c:pt idx="4">
                  <c:v>5</c:v>
                </c:pt>
              </c:numCache>
            </c:numRef>
          </c:val>
          <c:extLst>
            <c:ext xmlns:c16="http://schemas.microsoft.com/office/drawing/2014/chart" uri="{C3380CC4-5D6E-409C-BE32-E72D297353CC}">
              <c16:uniqueId val="{00000000-0C58-4118-BE63-2076CE5695D0}"/>
            </c:ext>
          </c:extLst>
        </c:ser>
        <c:dLbls>
          <c:showLegendKey val="0"/>
          <c:showVal val="0"/>
          <c:showCatName val="0"/>
          <c:showSerName val="0"/>
          <c:showPercent val="0"/>
          <c:showBubbleSize val="0"/>
        </c:dLbls>
        <c:gapWidth val="100"/>
        <c:overlap val="-24"/>
        <c:axId val="45181138"/>
        <c:axId val="42371212"/>
      </c:barChart>
      <c:catAx>
        <c:axId val="45181138"/>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42371212"/>
        <c:crosses val="autoZero"/>
        <c:auto val="1"/>
        <c:lblAlgn val="ctr"/>
        <c:lblOffset val="100"/>
        <c:noMultiLvlLbl val="0"/>
      </c:catAx>
      <c:valAx>
        <c:axId val="42371212"/>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45181138"/>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I was able to get to my destination in a reasonable amount of time.</a:t>
            </a:r>
          </a:p>
        </c:rich>
      </c:tx>
      <c:overlay val="0"/>
      <c:spPr>
        <a:noFill/>
        <a:ln w="0">
          <a:noFill/>
        </a:ln>
      </c:spPr>
    </c:title>
    <c:autoTitleDeleted val="0"/>
    <c:plotArea>
      <c:layout/>
      <c:barChart>
        <c:barDir val="col"/>
        <c:grouping val="clustered"/>
        <c:varyColors val="0"/>
        <c:ser>
          <c:idx val="0"/>
          <c:order val="0"/>
          <c:tx>
            <c:strRef>
              <c:f>'Analysis Tables (1)'!$B$48</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(1)'!$A$49:$A$53</c:f>
              <c:strCache>
                <c:ptCount val="5"/>
                <c:pt idx="0">
                  <c:v>1 – Strongly agree</c:v>
                </c:pt>
                <c:pt idx="1">
                  <c:v>2 – Agree</c:v>
                </c:pt>
                <c:pt idx="2">
                  <c:v>3 – Neither agree nor disagree</c:v>
                </c:pt>
                <c:pt idx="3">
                  <c:v>4 – Disagree</c:v>
                </c:pt>
                <c:pt idx="4">
                  <c:v>5 – Strongly disagree</c:v>
                </c:pt>
              </c:strCache>
            </c:strRef>
          </c:cat>
          <c:val>
            <c:numRef>
              <c:f>'Analysis Tables (1)'!$B$49:$B$53</c:f>
              <c:numCache>
                <c:formatCode>General</c:formatCode>
                <c:ptCount val="5"/>
                <c:pt idx="0">
                  <c:v>78</c:v>
                </c:pt>
                <c:pt idx="1">
                  <c:v>47</c:v>
                </c:pt>
                <c:pt idx="2">
                  <c:v>16</c:v>
                </c:pt>
                <c:pt idx="3">
                  <c:v>3</c:v>
                </c:pt>
                <c:pt idx="4">
                  <c:v>1</c:v>
                </c:pt>
              </c:numCache>
            </c:numRef>
          </c:val>
          <c:extLst>
            <c:ext xmlns:c16="http://schemas.microsoft.com/office/drawing/2014/chart" uri="{C3380CC4-5D6E-409C-BE32-E72D297353CC}">
              <c16:uniqueId val="{00000000-62E4-47AF-96F2-6A0DC4064C23}"/>
            </c:ext>
          </c:extLst>
        </c:ser>
        <c:dLbls>
          <c:showLegendKey val="0"/>
          <c:showVal val="0"/>
          <c:showCatName val="0"/>
          <c:showSerName val="0"/>
          <c:showPercent val="0"/>
          <c:showBubbleSize val="0"/>
        </c:dLbls>
        <c:gapWidth val="100"/>
        <c:overlap val="-24"/>
        <c:axId val="22869379"/>
        <c:axId val="22409430"/>
      </c:barChart>
      <c:catAx>
        <c:axId val="22869379"/>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22409430"/>
        <c:crosses val="autoZero"/>
        <c:auto val="1"/>
        <c:lblAlgn val="ctr"/>
        <c:lblOffset val="100"/>
        <c:noMultiLvlLbl val="0"/>
      </c:catAx>
      <c:valAx>
        <c:axId val="22409430"/>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22869379"/>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I had a good experience with the attendant on the shuttle.</a:t>
            </a:r>
          </a:p>
        </c:rich>
      </c:tx>
      <c:overlay val="0"/>
      <c:spPr>
        <a:noFill/>
        <a:ln w="0">
          <a:noFill/>
        </a:ln>
      </c:spPr>
    </c:title>
    <c:autoTitleDeleted val="0"/>
    <c:plotArea>
      <c:layout/>
      <c:barChart>
        <c:barDir val="col"/>
        <c:grouping val="clustered"/>
        <c:varyColors val="0"/>
        <c:ser>
          <c:idx val="0"/>
          <c:order val="0"/>
          <c:tx>
            <c:strRef>
              <c:f>'Analysis Tables (1)'!$B$56</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(1)'!$A$57:$A$61</c:f>
              <c:strCache>
                <c:ptCount val="5"/>
                <c:pt idx="0">
                  <c:v>1 – Strongly agree</c:v>
                </c:pt>
                <c:pt idx="1">
                  <c:v>2 – Agree</c:v>
                </c:pt>
                <c:pt idx="2">
                  <c:v>3 – Neither agree nor disagree</c:v>
                </c:pt>
                <c:pt idx="3">
                  <c:v>4 – Disagree</c:v>
                </c:pt>
                <c:pt idx="4">
                  <c:v>5 – Strongly disagree</c:v>
                </c:pt>
              </c:strCache>
            </c:strRef>
          </c:cat>
          <c:val>
            <c:numRef>
              <c:f>'Analysis Tables (1)'!$B$57:$B$61</c:f>
              <c:numCache>
                <c:formatCode>General</c:formatCode>
                <c:ptCount val="5"/>
                <c:pt idx="0">
                  <c:v>132</c:v>
                </c:pt>
                <c:pt idx="1">
                  <c:v>9</c:v>
                </c:pt>
                <c:pt idx="2">
                  <c:v>4</c:v>
                </c:pt>
                <c:pt idx="3">
                  <c:v>0</c:v>
                </c:pt>
                <c:pt idx="4">
                  <c:v>0</c:v>
                </c:pt>
              </c:numCache>
            </c:numRef>
          </c:val>
          <c:extLst>
            <c:ext xmlns:c16="http://schemas.microsoft.com/office/drawing/2014/chart" uri="{C3380CC4-5D6E-409C-BE32-E72D297353CC}">
              <c16:uniqueId val="{00000000-9932-40DC-975B-2758C291E50D}"/>
            </c:ext>
          </c:extLst>
        </c:ser>
        <c:dLbls>
          <c:showLegendKey val="0"/>
          <c:showVal val="0"/>
          <c:showCatName val="0"/>
          <c:showSerName val="0"/>
          <c:showPercent val="0"/>
          <c:showBubbleSize val="0"/>
        </c:dLbls>
        <c:gapWidth val="100"/>
        <c:overlap val="-24"/>
        <c:axId val="83284220"/>
        <c:axId val="2283849"/>
      </c:barChart>
      <c:catAx>
        <c:axId val="83284220"/>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2283849"/>
        <c:crosses val="autoZero"/>
        <c:auto val="1"/>
        <c:lblAlgn val="ctr"/>
        <c:lblOffset val="100"/>
        <c:noMultiLvlLbl val="0"/>
      </c:catAx>
      <c:valAx>
        <c:axId val="2283849"/>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83284220"/>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c:style val="2"/>
  <c:chart>
    <c:title>
      <c:tx>
        <c:rich>
          <a:bodyPr rot="0"/>
          <a:lstStyle/>
          <a:p>
            <a:pPr>
              <a:defRPr lang="en-US" sz="1600" b="1" strike="noStrike" spc="-1">
                <a:solidFill>
                  <a:srgbClr val="44546A"/>
                </a:solidFill>
                <a:latin typeface="Calibri"/>
              </a:defRPr>
            </a:pPr>
            <a:r>
              <a:rPr lang="en-US" sz="1600" b="1" strike="noStrike" spc="-1">
                <a:solidFill>
                  <a:srgbClr val="44546A"/>
                </a:solidFill>
                <a:latin typeface="Calibri"/>
              </a:rPr>
              <a:t>I support seeing more driverless shuttles in Cary.</a:t>
            </a:r>
          </a:p>
        </c:rich>
      </c:tx>
      <c:overlay val="0"/>
      <c:spPr>
        <a:noFill/>
        <a:ln w="0">
          <a:noFill/>
        </a:ln>
      </c:spPr>
    </c:title>
    <c:autoTitleDeleted val="0"/>
    <c:plotArea>
      <c:layout/>
      <c:barChart>
        <c:barDir val="col"/>
        <c:grouping val="clustered"/>
        <c:varyColors val="0"/>
        <c:ser>
          <c:idx val="0"/>
          <c:order val="0"/>
          <c:tx>
            <c:strRef>
              <c:f>'Analysis Tables (1)'!$B$64</c:f>
              <c:strCache>
                <c:ptCount val="1"/>
                <c:pt idx="0">
                  <c:v>Number of Respondents</c:v>
                </c:pt>
              </c:strCache>
            </c:strRef>
          </c:tx>
          <c:spPr>
            <a:gradFill>
              <a:gsLst>
                <a:gs pos="0">
                  <a:srgbClr val="80B761"/>
                </a:gs>
                <a:gs pos="100000">
                  <a:srgbClr val="6FB142"/>
                </a:gs>
              </a:gsLst>
              <a:lin ang="5400000"/>
            </a:gradFill>
            <a:ln w="0">
              <a:noFill/>
            </a:ln>
          </c:spPr>
          <c:invertIfNegative val="0"/>
          <c:dLbls>
            <c:spPr>
              <a:noFill/>
              <a:ln>
                <a:noFill/>
              </a:ln>
              <a:effectLst/>
            </c:spPr>
            <c:txPr>
              <a:bodyPr wrap="square"/>
              <a:lstStyle/>
              <a:p>
                <a:pPr>
                  <a:defRPr sz="900" b="0" strike="noStrike" spc="-1">
                    <a:solidFill>
                      <a:srgbClr val="44546A"/>
                    </a:solidFill>
                    <a:latin typeface="Calibri"/>
                  </a:defRPr>
                </a:pPr>
                <a:endParaRPr lang="en-US"/>
              </a:p>
            </c:txPr>
            <c:dLblPos val="outEnd"/>
            <c:showLegendKey val="0"/>
            <c:showVal val="1"/>
            <c:showCatName val="0"/>
            <c:showSerName val="0"/>
            <c:showPercent val="0"/>
            <c:showBubbleSize val="1"/>
            <c:separator>; </c:separator>
            <c:showLeaderLines val="0"/>
            <c:extLst>
              <c:ext xmlns:c15="http://schemas.microsoft.com/office/drawing/2012/chart" uri="{CE6537A1-D6FC-4f65-9D91-7224C49458BB}">
                <c15:showLeaderLines val="1"/>
              </c:ext>
            </c:extLst>
          </c:dLbls>
          <c:cat>
            <c:strRef>
              <c:f>'Analysis Tables (1)'!$A$65:$A$69</c:f>
              <c:strCache>
                <c:ptCount val="5"/>
                <c:pt idx="0">
                  <c:v>1 – Strongly agree</c:v>
                </c:pt>
                <c:pt idx="1">
                  <c:v>2 – Agree</c:v>
                </c:pt>
                <c:pt idx="2">
                  <c:v>3 – Neither agree nor disagree</c:v>
                </c:pt>
                <c:pt idx="3">
                  <c:v>4 – Disagree</c:v>
                </c:pt>
                <c:pt idx="4">
                  <c:v>5 – Strongly disagree</c:v>
                </c:pt>
              </c:strCache>
            </c:strRef>
          </c:cat>
          <c:val>
            <c:numRef>
              <c:f>'Analysis Tables (1)'!$B$65:$B$69</c:f>
              <c:numCache>
                <c:formatCode>General</c:formatCode>
                <c:ptCount val="5"/>
                <c:pt idx="0">
                  <c:v>98</c:v>
                </c:pt>
                <c:pt idx="1">
                  <c:v>29</c:v>
                </c:pt>
                <c:pt idx="2">
                  <c:v>14</c:v>
                </c:pt>
                <c:pt idx="3">
                  <c:v>2</c:v>
                </c:pt>
                <c:pt idx="4">
                  <c:v>2</c:v>
                </c:pt>
              </c:numCache>
            </c:numRef>
          </c:val>
          <c:extLst>
            <c:ext xmlns:c16="http://schemas.microsoft.com/office/drawing/2014/chart" uri="{C3380CC4-5D6E-409C-BE32-E72D297353CC}">
              <c16:uniqueId val="{00000000-0317-4676-9B08-37C8BBB7D456}"/>
            </c:ext>
          </c:extLst>
        </c:ser>
        <c:dLbls>
          <c:showLegendKey val="0"/>
          <c:showVal val="0"/>
          <c:showCatName val="0"/>
          <c:showSerName val="0"/>
          <c:showPercent val="0"/>
          <c:showBubbleSize val="0"/>
        </c:dLbls>
        <c:gapWidth val="100"/>
        <c:overlap val="-24"/>
        <c:axId val="95567462"/>
        <c:axId val="46899673"/>
      </c:barChart>
      <c:catAx>
        <c:axId val="95567462"/>
        <c:scaling>
          <c:orientation val="minMax"/>
        </c:scaling>
        <c:delete val="0"/>
        <c:axPos val="b"/>
        <c:numFmt formatCode="General" sourceLinked="0"/>
        <c:majorTickMark val="none"/>
        <c:minorTickMark val="none"/>
        <c:tickLblPos val="nextTo"/>
        <c:spPr>
          <a:ln w="9360">
            <a:solidFill>
              <a:srgbClr val="E0E5EB"/>
            </a:solidFill>
            <a:round/>
          </a:ln>
        </c:spPr>
        <c:txPr>
          <a:bodyPr/>
          <a:lstStyle/>
          <a:p>
            <a:pPr>
              <a:defRPr sz="900" b="0" strike="noStrike" spc="-1">
                <a:solidFill>
                  <a:srgbClr val="44546A"/>
                </a:solidFill>
                <a:latin typeface="Calibri"/>
              </a:defRPr>
            </a:pPr>
            <a:endParaRPr lang="en-US"/>
          </a:p>
        </c:txPr>
        <c:crossAx val="46899673"/>
        <c:crosses val="autoZero"/>
        <c:auto val="1"/>
        <c:lblAlgn val="ctr"/>
        <c:lblOffset val="100"/>
        <c:noMultiLvlLbl val="0"/>
      </c:catAx>
      <c:valAx>
        <c:axId val="46899673"/>
        <c:scaling>
          <c:orientation val="minMax"/>
          <c:max val="140"/>
        </c:scaling>
        <c:delete val="0"/>
        <c:axPos val="l"/>
        <c:majorGridlines>
          <c:spPr>
            <a:ln w="9360">
              <a:solidFill>
                <a:srgbClr val="E0E5EB"/>
              </a:solidFill>
              <a:round/>
            </a:ln>
          </c:spPr>
        </c:majorGridlines>
        <c:title>
          <c:tx>
            <c:rich>
              <a:bodyPr rot="-5400000"/>
              <a:lstStyle/>
              <a:p>
                <a:pPr>
                  <a:defRPr lang="en-US" sz="900" b="0" strike="noStrike" spc="-1">
                    <a:solidFill>
                      <a:srgbClr val="44546A"/>
                    </a:solidFill>
                    <a:latin typeface="Calibri"/>
                  </a:defRPr>
                </a:pPr>
                <a:r>
                  <a:rPr lang="en-US" sz="900" b="0" strike="noStrike" spc="-1">
                    <a:solidFill>
                      <a:srgbClr val="44546A"/>
                    </a:solidFill>
                    <a:latin typeface="Calibri"/>
                  </a:rPr>
                  <a:t>Number of Respondents</a:t>
                </a:r>
              </a:p>
            </c:rich>
          </c:tx>
          <c:overlay val="0"/>
          <c:spPr>
            <a:noFill/>
            <a:ln w="0">
              <a:noFill/>
            </a:ln>
          </c:spPr>
        </c:title>
        <c:numFmt formatCode="General" sourceLinked="0"/>
        <c:majorTickMark val="none"/>
        <c:minorTickMark val="none"/>
        <c:tickLblPos val="nextTo"/>
        <c:spPr>
          <a:ln w="6480">
            <a:noFill/>
          </a:ln>
        </c:spPr>
        <c:txPr>
          <a:bodyPr/>
          <a:lstStyle/>
          <a:p>
            <a:pPr>
              <a:defRPr sz="900" b="0" strike="noStrike" spc="-1">
                <a:solidFill>
                  <a:srgbClr val="44546A"/>
                </a:solidFill>
                <a:latin typeface="Calibri"/>
              </a:defRPr>
            </a:pPr>
            <a:endParaRPr lang="en-US"/>
          </a:p>
        </c:txPr>
        <c:crossAx val="95567462"/>
        <c:crosses val="autoZero"/>
        <c:crossBetween val="between"/>
      </c:valAx>
      <c:spPr>
        <a:noFill/>
        <a:ln w="0">
          <a:noFill/>
        </a:ln>
      </c:spPr>
    </c:plotArea>
    <c:plotVisOnly val="1"/>
    <c:dispBlanksAs val="gap"/>
    <c:showDLblsOverMax val="1"/>
  </c:chart>
  <c:spPr>
    <a:solidFill>
      <a:srgbClr val="FFFFFF"/>
    </a:solidFill>
    <a:ln w="9360">
      <a:noFill/>
    </a:ln>
  </c:spPr>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jpeg"/><Relationship Id="rId1" Type="http://schemas.openxmlformats.org/officeDocument/2006/relationships/image" Target="../media/image1.jpeg"/></Relationships>
</file>

<file path=xl/drawings/_rels/drawing2.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18" Type="http://schemas.openxmlformats.org/officeDocument/2006/relationships/chart" Target="../charts/chart18.xml"/><Relationship Id="rId3" Type="http://schemas.openxmlformats.org/officeDocument/2006/relationships/chart" Target="../charts/chart3.xml"/><Relationship Id="rId21" Type="http://schemas.openxmlformats.org/officeDocument/2006/relationships/chart" Target="../charts/chart21.xml"/><Relationship Id="rId7" Type="http://schemas.openxmlformats.org/officeDocument/2006/relationships/chart" Target="../charts/chart7.xml"/><Relationship Id="rId12" Type="http://schemas.openxmlformats.org/officeDocument/2006/relationships/chart" Target="../charts/chart12.xml"/><Relationship Id="rId17" Type="http://schemas.openxmlformats.org/officeDocument/2006/relationships/chart" Target="../charts/chart17.xml"/><Relationship Id="rId2" Type="http://schemas.openxmlformats.org/officeDocument/2006/relationships/chart" Target="../charts/chart2.xml"/><Relationship Id="rId16" Type="http://schemas.openxmlformats.org/officeDocument/2006/relationships/chart" Target="../charts/chart16.xml"/><Relationship Id="rId20" Type="http://schemas.openxmlformats.org/officeDocument/2006/relationships/chart" Target="../charts/chart20.xml"/><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5" Type="http://schemas.openxmlformats.org/officeDocument/2006/relationships/chart" Target="../charts/chart5.xml"/><Relationship Id="rId15" Type="http://schemas.openxmlformats.org/officeDocument/2006/relationships/chart" Target="../charts/chart15.xml"/><Relationship Id="rId10" Type="http://schemas.openxmlformats.org/officeDocument/2006/relationships/chart" Target="../charts/chart10.xml"/><Relationship Id="rId19" Type="http://schemas.openxmlformats.org/officeDocument/2006/relationships/chart" Target="../charts/chart19.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 Id="rId22" Type="http://schemas.openxmlformats.org/officeDocument/2006/relationships/chart" Target="../charts/chart22.xml"/></Relationships>
</file>

<file path=xl/drawings/drawing1.xml><?xml version="1.0" encoding="utf-8"?>
<xdr:wsDr xmlns:xdr="http://schemas.openxmlformats.org/drawingml/2006/spreadsheetDrawing" xmlns:a="http://schemas.openxmlformats.org/drawingml/2006/main">
  <xdr:twoCellAnchor editAs="oneCell">
    <xdr:from>
      <xdr:col>1</xdr:col>
      <xdr:colOff>360</xdr:colOff>
      <xdr:row>14</xdr:row>
      <xdr:rowOff>0</xdr:rowOff>
    </xdr:from>
    <xdr:to>
      <xdr:col>5</xdr:col>
      <xdr:colOff>304920</xdr:colOff>
      <xdr:row>33</xdr:row>
      <xdr:rowOff>37800</xdr:rowOff>
    </xdr:to>
    <xdr:pic>
      <xdr:nvPicPr>
        <xdr:cNvPr id="2" name="Picture 1">
          <a:extLst>
            <a:ext uri="{FF2B5EF4-FFF2-40B4-BE49-F238E27FC236}">
              <a16:creationId xmlns:a16="http://schemas.microsoft.com/office/drawing/2014/main" id="{00000000-0008-0000-0000-000002000000}"/>
            </a:ext>
          </a:extLst>
        </xdr:cNvPr>
        <xdr:cNvPicPr/>
      </xdr:nvPicPr>
      <xdr:blipFill>
        <a:blip xmlns:r="http://schemas.openxmlformats.org/officeDocument/2006/relationships" r:embed="rId1"/>
        <a:stretch/>
      </xdr:blipFill>
      <xdr:spPr>
        <a:xfrm rot="5400000">
          <a:off x="257400" y="3930480"/>
          <a:ext cx="3657240" cy="2882880"/>
        </a:xfrm>
        <a:prstGeom prst="rect">
          <a:avLst/>
        </a:prstGeom>
        <a:ln w="38100" cap="sq">
          <a:solidFill>
            <a:srgbClr val="152737"/>
          </a:solidFill>
          <a:miter/>
        </a:ln>
        <a:effectLst>
          <a:outerShdw blurRad="50760" dist="37674" dir="2700000" algn="tl" rotWithShape="0">
            <a:srgbClr val="000000">
              <a:alpha val="43000"/>
            </a:srgbClr>
          </a:outerShdw>
        </a:effectLst>
      </xdr:spPr>
    </xdr:pic>
    <xdr:clientData/>
  </xdr:twoCellAnchor>
  <xdr:twoCellAnchor editAs="oneCell">
    <xdr:from>
      <xdr:col>6</xdr:col>
      <xdr:colOff>360</xdr:colOff>
      <xdr:row>14</xdr:row>
      <xdr:rowOff>0</xdr:rowOff>
    </xdr:from>
    <xdr:to>
      <xdr:col>10</xdr:col>
      <xdr:colOff>304920</xdr:colOff>
      <xdr:row>33</xdr:row>
      <xdr:rowOff>37800</xdr:rowOff>
    </xdr:to>
    <xdr:pic>
      <xdr:nvPicPr>
        <xdr:cNvPr id="3" name="Picture 2">
          <a:extLst>
            <a:ext uri="{FF2B5EF4-FFF2-40B4-BE49-F238E27FC236}">
              <a16:creationId xmlns:a16="http://schemas.microsoft.com/office/drawing/2014/main" id="{00000000-0008-0000-0000-000003000000}"/>
            </a:ext>
          </a:extLst>
        </xdr:cNvPr>
        <xdr:cNvPicPr/>
      </xdr:nvPicPr>
      <xdr:blipFill>
        <a:blip xmlns:r="http://schemas.openxmlformats.org/officeDocument/2006/relationships" r:embed="rId2"/>
        <a:stretch/>
      </xdr:blipFill>
      <xdr:spPr>
        <a:xfrm rot="5400000">
          <a:off x="3480120" y="3930840"/>
          <a:ext cx="3657240" cy="2882520"/>
        </a:xfrm>
        <a:prstGeom prst="rect">
          <a:avLst/>
        </a:prstGeom>
        <a:ln w="38100" cap="sq">
          <a:solidFill>
            <a:srgbClr val="152737"/>
          </a:solidFill>
          <a:miter/>
        </a:ln>
        <a:effectLst>
          <a:outerShdw blurRad="50760" dist="37674" dir="2700000" algn="tl" rotWithShape="0">
            <a:srgbClr val="000000">
              <a:alpha val="43000"/>
            </a:srgbClr>
          </a:outerShdw>
        </a:effectLst>
      </xdr:spPr>
    </xdr:pic>
    <xdr:clientData/>
  </xdr:twoCellAnchor>
  <xdr:twoCellAnchor editAs="oneCell">
    <xdr:from>
      <xdr:col>11</xdr:col>
      <xdr:colOff>0</xdr:colOff>
      <xdr:row>14</xdr:row>
      <xdr:rowOff>0</xdr:rowOff>
    </xdr:from>
    <xdr:to>
      <xdr:col>16</xdr:col>
      <xdr:colOff>644040</xdr:colOff>
      <xdr:row>33</xdr:row>
      <xdr:rowOff>37800</xdr:rowOff>
    </xdr:to>
    <xdr:pic>
      <xdr:nvPicPr>
        <xdr:cNvPr id="4" name="Picture 3">
          <a:extLst>
            <a:ext uri="{FF2B5EF4-FFF2-40B4-BE49-F238E27FC236}">
              <a16:creationId xmlns:a16="http://schemas.microsoft.com/office/drawing/2014/main" id="{00000000-0008-0000-0000-000004000000}"/>
            </a:ext>
          </a:extLst>
        </xdr:cNvPr>
        <xdr:cNvPicPr/>
      </xdr:nvPicPr>
      <xdr:blipFill>
        <a:blip xmlns:r="http://schemas.openxmlformats.org/officeDocument/2006/relationships" r:embed="rId3"/>
        <a:stretch/>
      </xdr:blipFill>
      <xdr:spPr>
        <a:xfrm>
          <a:off x="7089840" y="3543480"/>
          <a:ext cx="3866760" cy="3657240"/>
        </a:xfrm>
        <a:prstGeom prst="rect">
          <a:avLst/>
        </a:prstGeom>
        <a:ln w="0">
          <a:noFill/>
        </a:ln>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8</xdr:col>
      <xdr:colOff>167400</xdr:colOff>
      <xdr:row>16</xdr:row>
      <xdr:rowOff>4320</xdr:rowOff>
    </xdr:to>
    <xdr:graphicFrame macro="">
      <xdr:nvGraphicFramePr>
        <xdr:cNvPr id="3" name="Chart 1">
          <a:extLst>
            <a:ext uri="{FF2B5EF4-FFF2-40B4-BE49-F238E27FC236}">
              <a16:creationId xmlns:a16="http://schemas.microsoft.com/office/drawing/2014/main" id="{00000000-0008-0000-06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457200</xdr:colOff>
      <xdr:row>1</xdr:row>
      <xdr:rowOff>0</xdr:rowOff>
    </xdr:from>
    <xdr:to>
      <xdr:col>16</xdr:col>
      <xdr:colOff>14760</xdr:colOff>
      <xdr:row>16</xdr:row>
      <xdr:rowOff>4320</xdr:rowOff>
    </xdr:to>
    <xdr:graphicFrame macro="">
      <xdr:nvGraphicFramePr>
        <xdr:cNvPr id="4" name="Chart 2">
          <a:extLst>
            <a:ext uri="{FF2B5EF4-FFF2-40B4-BE49-F238E27FC236}">
              <a16:creationId xmlns:a16="http://schemas.microsoft.com/office/drawing/2014/main" id="{00000000-0008-0000-06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0</xdr:colOff>
      <xdr:row>17</xdr:row>
      <xdr:rowOff>0</xdr:rowOff>
    </xdr:from>
    <xdr:to>
      <xdr:col>8</xdr:col>
      <xdr:colOff>167400</xdr:colOff>
      <xdr:row>32</xdr:row>
      <xdr:rowOff>4320</xdr:rowOff>
    </xdr:to>
    <xdr:graphicFrame macro="">
      <xdr:nvGraphicFramePr>
        <xdr:cNvPr id="5" name="Chart 3">
          <a:extLst>
            <a:ext uri="{FF2B5EF4-FFF2-40B4-BE49-F238E27FC236}">
              <a16:creationId xmlns:a16="http://schemas.microsoft.com/office/drawing/2014/main" id="{00000000-0008-0000-0600-00000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8</xdr:col>
      <xdr:colOff>457200</xdr:colOff>
      <xdr:row>17</xdr:row>
      <xdr:rowOff>0</xdr:rowOff>
    </xdr:from>
    <xdr:to>
      <xdr:col>16</xdr:col>
      <xdr:colOff>14760</xdr:colOff>
      <xdr:row>32</xdr:row>
      <xdr:rowOff>4320</xdr:rowOff>
    </xdr:to>
    <xdr:graphicFrame macro="">
      <xdr:nvGraphicFramePr>
        <xdr:cNvPr id="6" name="Chart 4">
          <a:extLst>
            <a:ext uri="{FF2B5EF4-FFF2-40B4-BE49-F238E27FC236}">
              <a16:creationId xmlns:a16="http://schemas.microsoft.com/office/drawing/2014/main" id="{00000000-0008-0000-0600-00000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1</xdr:col>
      <xdr:colOff>0</xdr:colOff>
      <xdr:row>33</xdr:row>
      <xdr:rowOff>0</xdr:rowOff>
    </xdr:from>
    <xdr:to>
      <xdr:col>8</xdr:col>
      <xdr:colOff>167400</xdr:colOff>
      <xdr:row>48</xdr:row>
      <xdr:rowOff>4320</xdr:rowOff>
    </xdr:to>
    <xdr:graphicFrame macro="">
      <xdr:nvGraphicFramePr>
        <xdr:cNvPr id="7" name="Chart 5">
          <a:extLst>
            <a:ext uri="{FF2B5EF4-FFF2-40B4-BE49-F238E27FC236}">
              <a16:creationId xmlns:a16="http://schemas.microsoft.com/office/drawing/2014/main" id="{00000000-0008-0000-0600-00000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8</xdr:col>
      <xdr:colOff>457200</xdr:colOff>
      <xdr:row>33</xdr:row>
      <xdr:rowOff>0</xdr:rowOff>
    </xdr:from>
    <xdr:to>
      <xdr:col>16</xdr:col>
      <xdr:colOff>14760</xdr:colOff>
      <xdr:row>48</xdr:row>
      <xdr:rowOff>4320</xdr:rowOff>
    </xdr:to>
    <xdr:graphicFrame macro="">
      <xdr:nvGraphicFramePr>
        <xdr:cNvPr id="8" name="Chart 6">
          <a:extLst>
            <a:ext uri="{FF2B5EF4-FFF2-40B4-BE49-F238E27FC236}">
              <a16:creationId xmlns:a16="http://schemas.microsoft.com/office/drawing/2014/main" id="{00000000-0008-0000-0600-00000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1</xdr:col>
      <xdr:colOff>0</xdr:colOff>
      <xdr:row>49</xdr:row>
      <xdr:rowOff>0</xdr:rowOff>
    </xdr:from>
    <xdr:to>
      <xdr:col>8</xdr:col>
      <xdr:colOff>167400</xdr:colOff>
      <xdr:row>64</xdr:row>
      <xdr:rowOff>4320</xdr:rowOff>
    </xdr:to>
    <xdr:graphicFrame macro="">
      <xdr:nvGraphicFramePr>
        <xdr:cNvPr id="9" name="Chart 7">
          <a:extLst>
            <a:ext uri="{FF2B5EF4-FFF2-40B4-BE49-F238E27FC236}">
              <a16:creationId xmlns:a16="http://schemas.microsoft.com/office/drawing/2014/main" id="{00000000-0008-0000-0600-000009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editAs="oneCell">
    <xdr:from>
      <xdr:col>8</xdr:col>
      <xdr:colOff>457200</xdr:colOff>
      <xdr:row>49</xdr:row>
      <xdr:rowOff>0</xdr:rowOff>
    </xdr:from>
    <xdr:to>
      <xdr:col>16</xdr:col>
      <xdr:colOff>14760</xdr:colOff>
      <xdr:row>64</xdr:row>
      <xdr:rowOff>4320</xdr:rowOff>
    </xdr:to>
    <xdr:graphicFrame macro="">
      <xdr:nvGraphicFramePr>
        <xdr:cNvPr id="10" name="Chart 8">
          <a:extLst>
            <a:ext uri="{FF2B5EF4-FFF2-40B4-BE49-F238E27FC236}">
              <a16:creationId xmlns:a16="http://schemas.microsoft.com/office/drawing/2014/main" id="{00000000-0008-0000-0600-00000A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editAs="oneCell">
    <xdr:from>
      <xdr:col>1</xdr:col>
      <xdr:colOff>0</xdr:colOff>
      <xdr:row>65</xdr:row>
      <xdr:rowOff>0</xdr:rowOff>
    </xdr:from>
    <xdr:to>
      <xdr:col>8</xdr:col>
      <xdr:colOff>167400</xdr:colOff>
      <xdr:row>80</xdr:row>
      <xdr:rowOff>4320</xdr:rowOff>
    </xdr:to>
    <xdr:graphicFrame macro="">
      <xdr:nvGraphicFramePr>
        <xdr:cNvPr id="11" name="Chart 9">
          <a:extLst>
            <a:ext uri="{FF2B5EF4-FFF2-40B4-BE49-F238E27FC236}">
              <a16:creationId xmlns:a16="http://schemas.microsoft.com/office/drawing/2014/main" id="{00000000-0008-0000-0600-00000B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editAs="oneCell">
    <xdr:from>
      <xdr:col>8</xdr:col>
      <xdr:colOff>457200</xdr:colOff>
      <xdr:row>65</xdr:row>
      <xdr:rowOff>0</xdr:rowOff>
    </xdr:from>
    <xdr:to>
      <xdr:col>16</xdr:col>
      <xdr:colOff>14760</xdr:colOff>
      <xdr:row>80</xdr:row>
      <xdr:rowOff>4320</xdr:rowOff>
    </xdr:to>
    <xdr:graphicFrame macro="">
      <xdr:nvGraphicFramePr>
        <xdr:cNvPr id="12" name="Chart 10">
          <a:extLst>
            <a:ext uri="{FF2B5EF4-FFF2-40B4-BE49-F238E27FC236}">
              <a16:creationId xmlns:a16="http://schemas.microsoft.com/office/drawing/2014/main" id="{00000000-0008-0000-0600-00000C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editAs="oneCell">
    <xdr:from>
      <xdr:col>1</xdr:col>
      <xdr:colOff>0</xdr:colOff>
      <xdr:row>81</xdr:row>
      <xdr:rowOff>0</xdr:rowOff>
    </xdr:from>
    <xdr:to>
      <xdr:col>8</xdr:col>
      <xdr:colOff>167400</xdr:colOff>
      <xdr:row>96</xdr:row>
      <xdr:rowOff>4320</xdr:rowOff>
    </xdr:to>
    <xdr:graphicFrame macro="">
      <xdr:nvGraphicFramePr>
        <xdr:cNvPr id="13" name="Chart 11">
          <a:extLst>
            <a:ext uri="{FF2B5EF4-FFF2-40B4-BE49-F238E27FC236}">
              <a16:creationId xmlns:a16="http://schemas.microsoft.com/office/drawing/2014/main" id="{00000000-0008-0000-0600-00000D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editAs="oneCell">
    <xdr:from>
      <xdr:col>8</xdr:col>
      <xdr:colOff>457200</xdr:colOff>
      <xdr:row>81</xdr:row>
      <xdr:rowOff>0</xdr:rowOff>
    </xdr:from>
    <xdr:to>
      <xdr:col>16</xdr:col>
      <xdr:colOff>14760</xdr:colOff>
      <xdr:row>96</xdr:row>
      <xdr:rowOff>4320</xdr:rowOff>
    </xdr:to>
    <xdr:graphicFrame macro="">
      <xdr:nvGraphicFramePr>
        <xdr:cNvPr id="14" name="Chart 12">
          <a:extLst>
            <a:ext uri="{FF2B5EF4-FFF2-40B4-BE49-F238E27FC236}">
              <a16:creationId xmlns:a16="http://schemas.microsoft.com/office/drawing/2014/main" id="{00000000-0008-0000-0600-00000E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editAs="oneCell">
    <xdr:from>
      <xdr:col>1</xdr:col>
      <xdr:colOff>0</xdr:colOff>
      <xdr:row>97</xdr:row>
      <xdr:rowOff>0</xdr:rowOff>
    </xdr:from>
    <xdr:to>
      <xdr:col>8</xdr:col>
      <xdr:colOff>167400</xdr:colOff>
      <xdr:row>112</xdr:row>
      <xdr:rowOff>4320</xdr:rowOff>
    </xdr:to>
    <xdr:graphicFrame macro="">
      <xdr:nvGraphicFramePr>
        <xdr:cNvPr id="15" name="Chart 13">
          <a:extLst>
            <a:ext uri="{FF2B5EF4-FFF2-40B4-BE49-F238E27FC236}">
              <a16:creationId xmlns:a16="http://schemas.microsoft.com/office/drawing/2014/main" id="{00000000-0008-0000-0600-00000F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editAs="oneCell">
    <xdr:from>
      <xdr:col>8</xdr:col>
      <xdr:colOff>457200</xdr:colOff>
      <xdr:row>97</xdr:row>
      <xdr:rowOff>0</xdr:rowOff>
    </xdr:from>
    <xdr:to>
      <xdr:col>16</xdr:col>
      <xdr:colOff>14760</xdr:colOff>
      <xdr:row>112</xdr:row>
      <xdr:rowOff>4320</xdr:rowOff>
    </xdr:to>
    <xdr:graphicFrame macro="">
      <xdr:nvGraphicFramePr>
        <xdr:cNvPr id="16" name="Chart 14">
          <a:extLst>
            <a:ext uri="{FF2B5EF4-FFF2-40B4-BE49-F238E27FC236}">
              <a16:creationId xmlns:a16="http://schemas.microsoft.com/office/drawing/2014/main" id="{00000000-0008-0000-0600-000010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editAs="oneCell">
    <xdr:from>
      <xdr:col>1</xdr:col>
      <xdr:colOff>0</xdr:colOff>
      <xdr:row>113</xdr:row>
      <xdr:rowOff>0</xdr:rowOff>
    </xdr:from>
    <xdr:to>
      <xdr:col>8</xdr:col>
      <xdr:colOff>167400</xdr:colOff>
      <xdr:row>128</xdr:row>
      <xdr:rowOff>4320</xdr:rowOff>
    </xdr:to>
    <xdr:graphicFrame macro="">
      <xdr:nvGraphicFramePr>
        <xdr:cNvPr id="17" name="Chart 15">
          <a:extLst>
            <a:ext uri="{FF2B5EF4-FFF2-40B4-BE49-F238E27FC236}">
              <a16:creationId xmlns:a16="http://schemas.microsoft.com/office/drawing/2014/main" id="{00000000-0008-0000-0600-000011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editAs="oneCell">
    <xdr:from>
      <xdr:col>8</xdr:col>
      <xdr:colOff>457200</xdr:colOff>
      <xdr:row>113</xdr:row>
      <xdr:rowOff>0</xdr:rowOff>
    </xdr:from>
    <xdr:to>
      <xdr:col>16</xdr:col>
      <xdr:colOff>14760</xdr:colOff>
      <xdr:row>128</xdr:row>
      <xdr:rowOff>4320</xdr:rowOff>
    </xdr:to>
    <xdr:graphicFrame macro="">
      <xdr:nvGraphicFramePr>
        <xdr:cNvPr id="18" name="Chart 16">
          <a:extLst>
            <a:ext uri="{FF2B5EF4-FFF2-40B4-BE49-F238E27FC236}">
              <a16:creationId xmlns:a16="http://schemas.microsoft.com/office/drawing/2014/main" id="{00000000-0008-0000-0600-00001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editAs="oneCell">
    <xdr:from>
      <xdr:col>1</xdr:col>
      <xdr:colOff>0</xdr:colOff>
      <xdr:row>129</xdr:row>
      <xdr:rowOff>0</xdr:rowOff>
    </xdr:from>
    <xdr:to>
      <xdr:col>8</xdr:col>
      <xdr:colOff>167400</xdr:colOff>
      <xdr:row>144</xdr:row>
      <xdr:rowOff>4320</xdr:rowOff>
    </xdr:to>
    <xdr:graphicFrame macro="">
      <xdr:nvGraphicFramePr>
        <xdr:cNvPr id="19" name="Chart 17">
          <a:extLst>
            <a:ext uri="{FF2B5EF4-FFF2-40B4-BE49-F238E27FC236}">
              <a16:creationId xmlns:a16="http://schemas.microsoft.com/office/drawing/2014/main" id="{00000000-0008-0000-0600-00001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editAs="oneCell">
    <xdr:from>
      <xdr:col>16</xdr:col>
      <xdr:colOff>304920</xdr:colOff>
      <xdr:row>1</xdr:row>
      <xdr:rowOff>0</xdr:rowOff>
    </xdr:from>
    <xdr:to>
      <xdr:col>23</xdr:col>
      <xdr:colOff>472320</xdr:colOff>
      <xdr:row>16</xdr:row>
      <xdr:rowOff>4320</xdr:rowOff>
    </xdr:to>
    <xdr:graphicFrame macro="">
      <xdr:nvGraphicFramePr>
        <xdr:cNvPr id="20" name="Chart 18">
          <a:extLst>
            <a:ext uri="{FF2B5EF4-FFF2-40B4-BE49-F238E27FC236}">
              <a16:creationId xmlns:a16="http://schemas.microsoft.com/office/drawing/2014/main" id="{00000000-0008-0000-0600-00001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editAs="oneCell">
    <xdr:from>
      <xdr:col>24</xdr:col>
      <xdr:colOff>152280</xdr:colOff>
      <xdr:row>1</xdr:row>
      <xdr:rowOff>0</xdr:rowOff>
    </xdr:from>
    <xdr:to>
      <xdr:col>31</xdr:col>
      <xdr:colOff>319680</xdr:colOff>
      <xdr:row>16</xdr:row>
      <xdr:rowOff>4320</xdr:rowOff>
    </xdr:to>
    <xdr:graphicFrame macro="">
      <xdr:nvGraphicFramePr>
        <xdr:cNvPr id="21" name="Chart 19">
          <a:extLst>
            <a:ext uri="{FF2B5EF4-FFF2-40B4-BE49-F238E27FC236}">
              <a16:creationId xmlns:a16="http://schemas.microsoft.com/office/drawing/2014/main" id="{00000000-0008-0000-0600-000015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editAs="oneCell">
    <xdr:from>
      <xdr:col>16</xdr:col>
      <xdr:colOff>304920</xdr:colOff>
      <xdr:row>17</xdr:row>
      <xdr:rowOff>0</xdr:rowOff>
    </xdr:from>
    <xdr:to>
      <xdr:col>23</xdr:col>
      <xdr:colOff>472320</xdr:colOff>
      <xdr:row>32</xdr:row>
      <xdr:rowOff>4320</xdr:rowOff>
    </xdr:to>
    <xdr:graphicFrame macro="">
      <xdr:nvGraphicFramePr>
        <xdr:cNvPr id="22" name="Chart 20">
          <a:extLst>
            <a:ext uri="{FF2B5EF4-FFF2-40B4-BE49-F238E27FC236}">
              <a16:creationId xmlns:a16="http://schemas.microsoft.com/office/drawing/2014/main" id="{00000000-0008-0000-0600-000016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16</xdr:col>
      <xdr:colOff>304920</xdr:colOff>
      <xdr:row>113</xdr:row>
      <xdr:rowOff>0</xdr:rowOff>
    </xdr:from>
    <xdr:to>
      <xdr:col>23</xdr:col>
      <xdr:colOff>472320</xdr:colOff>
      <xdr:row>128</xdr:row>
      <xdr:rowOff>4320</xdr:rowOff>
    </xdr:to>
    <xdr:graphicFrame macro="">
      <xdr:nvGraphicFramePr>
        <xdr:cNvPr id="23" name="Chart 21">
          <a:extLst>
            <a:ext uri="{FF2B5EF4-FFF2-40B4-BE49-F238E27FC236}">
              <a16:creationId xmlns:a16="http://schemas.microsoft.com/office/drawing/2014/main" id="{00000000-0008-0000-0600-000017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twoCellAnchor editAs="oneCell">
    <xdr:from>
      <xdr:col>24</xdr:col>
      <xdr:colOff>152280</xdr:colOff>
      <xdr:row>113</xdr:row>
      <xdr:rowOff>0</xdr:rowOff>
    </xdr:from>
    <xdr:to>
      <xdr:col>31</xdr:col>
      <xdr:colOff>319680</xdr:colOff>
      <xdr:row>128</xdr:row>
      <xdr:rowOff>4320</xdr:rowOff>
    </xdr:to>
    <xdr:graphicFrame macro="">
      <xdr:nvGraphicFramePr>
        <xdr:cNvPr id="24" name="Chart 22">
          <a:extLst>
            <a:ext uri="{FF2B5EF4-FFF2-40B4-BE49-F238E27FC236}">
              <a16:creationId xmlns:a16="http://schemas.microsoft.com/office/drawing/2014/main" id="{00000000-0008-0000-0600-000018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2"/>
        </a:graphicData>
      </a:graphic>
    </xdr:graphicFrame>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2" Type="http://schemas.openxmlformats.org/officeDocument/2006/relationships/comments" Target="../comments1.xml"/><Relationship Id="rId1" Type="http://schemas.openxmlformats.org/officeDocument/2006/relationships/vmlDrawing" Target="../drawings/vmlDrawing1.v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8.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FFC000"/>
  </sheetPr>
  <dimension ref="B3:R14"/>
  <sheetViews>
    <sheetView topLeftCell="A6" zoomScaleNormal="100" workbookViewId="0">
      <selection activeCell="H13" sqref="H13"/>
    </sheetView>
  </sheetViews>
  <sheetFormatPr defaultColWidth="9.140625" defaultRowHeight="15" x14ac:dyDescent="0.25"/>
  <cols>
    <col min="1" max="16384" width="9.140625" style="6"/>
  </cols>
  <sheetData>
    <row r="3" spans="2:18" ht="31.5" x14ac:dyDescent="0.25">
      <c r="B3" s="5" t="s">
        <v>0</v>
      </c>
      <c r="C3" s="5"/>
      <c r="D3" s="5"/>
      <c r="E3" s="5"/>
      <c r="F3" s="5"/>
      <c r="G3" s="5"/>
      <c r="H3" s="5"/>
      <c r="I3" s="5"/>
      <c r="J3" s="5"/>
      <c r="K3" s="5"/>
      <c r="L3" s="5"/>
      <c r="M3" s="5"/>
      <c r="N3" s="5"/>
      <c r="O3" s="5"/>
      <c r="P3" s="5"/>
      <c r="Q3" s="5"/>
    </row>
    <row r="4" spans="2:18" ht="60" customHeight="1" x14ac:dyDescent="0.25">
      <c r="B4" s="4" t="s">
        <v>1</v>
      </c>
      <c r="C4" s="4"/>
      <c r="D4" s="4"/>
      <c r="E4" s="4"/>
      <c r="F4" s="4"/>
      <c r="G4" s="4"/>
      <c r="H4" s="4"/>
      <c r="I4" s="4"/>
      <c r="J4" s="4"/>
      <c r="K4" s="4"/>
      <c r="L4" s="4"/>
      <c r="M4" s="4"/>
      <c r="N4" s="4"/>
      <c r="O4" s="4"/>
      <c r="P4" s="4"/>
      <c r="Q4" s="4"/>
    </row>
    <row r="5" spans="2:18" ht="15.75" customHeight="1" x14ac:dyDescent="0.25">
      <c r="B5" s="3" t="s">
        <v>2</v>
      </c>
      <c r="C5" s="3"/>
      <c r="D5" s="3"/>
      <c r="E5" s="7"/>
      <c r="F5" s="7"/>
      <c r="G5" s="7"/>
      <c r="H5" s="7"/>
      <c r="I5" s="7"/>
      <c r="J5" s="7"/>
      <c r="K5" s="7"/>
      <c r="L5" s="7"/>
      <c r="M5" s="7"/>
      <c r="N5" s="7"/>
      <c r="O5" s="7"/>
      <c r="P5" s="7"/>
      <c r="Q5" s="7"/>
    </row>
    <row r="6" spans="2:18" ht="15.75" customHeight="1" x14ac:dyDescent="0.25">
      <c r="B6" s="2" t="s">
        <v>3</v>
      </c>
      <c r="C6" s="2"/>
      <c r="D6" s="2"/>
      <c r="E6" s="2"/>
      <c r="F6" s="2"/>
      <c r="G6" s="7"/>
      <c r="H6" s="4" t="s">
        <v>4</v>
      </c>
      <c r="I6" s="4"/>
      <c r="J6" s="4"/>
      <c r="K6" s="4"/>
      <c r="L6" s="4"/>
      <c r="M6" s="4"/>
      <c r="N6" s="4"/>
      <c r="O6" s="4"/>
      <c r="P6" s="4"/>
      <c r="Q6" s="4"/>
    </row>
    <row r="7" spans="2:18" ht="15.75" customHeight="1" x14ac:dyDescent="0.25">
      <c r="B7" s="2" t="s">
        <v>5</v>
      </c>
      <c r="C7" s="2"/>
      <c r="D7" s="2"/>
      <c r="E7" s="2"/>
      <c r="F7" s="2"/>
      <c r="G7" s="7"/>
      <c r="H7" s="4" t="s">
        <v>6</v>
      </c>
      <c r="I7" s="4"/>
      <c r="J7" s="4"/>
      <c r="K7" s="4"/>
      <c r="L7" s="4"/>
      <c r="M7" s="4"/>
      <c r="N7" s="4"/>
      <c r="O7" s="4"/>
      <c r="P7" s="4"/>
      <c r="Q7" s="4"/>
    </row>
    <row r="8" spans="2:18" ht="15.75" customHeight="1" x14ac:dyDescent="0.25">
      <c r="B8" s="2" t="s">
        <v>7</v>
      </c>
      <c r="C8" s="2"/>
      <c r="D8" s="2"/>
      <c r="E8" s="2"/>
      <c r="F8" s="2"/>
      <c r="G8" s="7"/>
      <c r="H8" s="4" t="s">
        <v>8</v>
      </c>
      <c r="I8" s="4"/>
      <c r="J8" s="4"/>
      <c r="K8" s="4"/>
      <c r="L8" s="4"/>
      <c r="M8" s="4"/>
      <c r="N8" s="4"/>
      <c r="O8" s="4"/>
      <c r="P8" s="4"/>
      <c r="Q8" s="4"/>
    </row>
    <row r="9" spans="2:18" ht="15.75" customHeight="1" x14ac:dyDescent="0.25">
      <c r="B9" s="2" t="s">
        <v>9</v>
      </c>
      <c r="C9" s="2"/>
      <c r="D9" s="2"/>
      <c r="E9" s="2"/>
      <c r="F9" s="2"/>
      <c r="G9" s="7"/>
      <c r="H9" s="4" t="s">
        <v>10</v>
      </c>
      <c r="I9" s="4"/>
      <c r="J9" s="4"/>
      <c r="K9" s="4"/>
      <c r="L9" s="4"/>
      <c r="M9" s="4"/>
      <c r="N9" s="4"/>
      <c r="O9" s="4"/>
      <c r="P9" s="4"/>
      <c r="Q9" s="4"/>
    </row>
    <row r="10" spans="2:18" ht="15.75" customHeight="1" x14ac:dyDescent="0.25">
      <c r="B10" s="2" t="s">
        <v>11</v>
      </c>
      <c r="C10" s="2"/>
      <c r="D10" s="2"/>
      <c r="E10" s="2"/>
      <c r="F10" s="2"/>
      <c r="G10" s="7"/>
      <c r="H10" s="4" t="s">
        <v>12</v>
      </c>
      <c r="I10" s="4"/>
      <c r="J10" s="4"/>
      <c r="K10" s="4"/>
      <c r="L10" s="4"/>
      <c r="M10" s="4"/>
      <c r="N10" s="4"/>
      <c r="O10" s="4"/>
      <c r="P10" s="4"/>
      <c r="Q10" s="4"/>
      <c r="R10" s="4"/>
    </row>
    <row r="11" spans="2:18" ht="15.75" customHeight="1" x14ac:dyDescent="0.25">
      <c r="B11" s="2" t="s">
        <v>13</v>
      </c>
      <c r="C11" s="2"/>
      <c r="D11" s="2"/>
      <c r="E11" s="2"/>
      <c r="F11" s="2"/>
      <c r="G11" s="7"/>
      <c r="H11" s="4" t="s">
        <v>14</v>
      </c>
      <c r="I11" s="4"/>
      <c r="J11" s="4"/>
      <c r="K11" s="4"/>
      <c r="L11" s="4"/>
      <c r="M11" s="4"/>
      <c r="N11" s="4"/>
      <c r="O11" s="4"/>
      <c r="P11" s="4"/>
      <c r="Q11" s="4"/>
    </row>
    <row r="12" spans="2:18" ht="15.75" customHeight="1" x14ac:dyDescent="0.25">
      <c r="B12" s="2" t="s">
        <v>15</v>
      </c>
      <c r="C12" s="2"/>
      <c r="D12" s="2"/>
      <c r="E12" s="2"/>
      <c r="F12" s="2"/>
      <c r="G12" s="7"/>
      <c r="H12" s="4" t="s">
        <v>16</v>
      </c>
      <c r="I12" s="4"/>
      <c r="J12" s="4"/>
      <c r="K12" s="4"/>
      <c r="L12" s="4"/>
      <c r="M12" s="4"/>
      <c r="N12" s="4"/>
      <c r="O12" s="4"/>
      <c r="P12" s="4"/>
      <c r="Q12" s="4"/>
    </row>
    <row r="13" spans="2:18" ht="15.75" customHeight="1" x14ac:dyDescent="0.25">
      <c r="B13" s="2" t="s">
        <v>17</v>
      </c>
      <c r="C13" s="2"/>
      <c r="D13" s="2"/>
      <c r="E13" s="2"/>
      <c r="F13" s="2"/>
      <c r="G13" s="7"/>
      <c r="H13" s="4" t="s">
        <v>16</v>
      </c>
      <c r="I13" s="4"/>
      <c r="J13" s="4"/>
      <c r="K13" s="4"/>
      <c r="L13" s="4"/>
      <c r="M13" s="4"/>
      <c r="N13" s="4"/>
      <c r="O13" s="4"/>
      <c r="P13" s="4"/>
      <c r="Q13" s="4"/>
    </row>
    <row r="14" spans="2:18" ht="15.75" x14ac:dyDescent="0.25">
      <c r="B14" s="8"/>
      <c r="C14" s="8"/>
      <c r="D14" s="8"/>
      <c r="E14" s="8"/>
      <c r="F14" s="8"/>
      <c r="G14" s="8"/>
      <c r="H14" s="8"/>
      <c r="I14" s="8"/>
      <c r="J14" s="8"/>
      <c r="K14" s="8"/>
      <c r="L14" s="8"/>
      <c r="M14" s="8"/>
      <c r="N14" s="8"/>
      <c r="O14" s="8"/>
      <c r="P14" s="8"/>
      <c r="Q14" s="8"/>
    </row>
  </sheetData>
  <mergeCells count="19">
    <mergeCell ref="B13:F13"/>
    <mergeCell ref="H13:Q13"/>
    <mergeCell ref="B10:F10"/>
    <mergeCell ref="H10:R10"/>
    <mergeCell ref="B11:F11"/>
    <mergeCell ref="H11:Q11"/>
    <mergeCell ref="B12:F12"/>
    <mergeCell ref="H12:Q12"/>
    <mergeCell ref="B7:F7"/>
    <mergeCell ref="H7:Q7"/>
    <mergeCell ref="B8:F8"/>
    <mergeCell ref="H8:Q8"/>
    <mergeCell ref="B9:F9"/>
    <mergeCell ref="H9:Q9"/>
    <mergeCell ref="B3:Q3"/>
    <mergeCell ref="B4:Q4"/>
    <mergeCell ref="B5:D5"/>
    <mergeCell ref="B6:F6"/>
    <mergeCell ref="H6:Q6"/>
  </mergeCells>
  <pageMargins left="0.7" right="0.7" top="0.75" bottom="0.75" header="0.511811023622047" footer="0.511811023622047"/>
  <pageSetup orientation="portrait" horizontalDpi="300" verticalDpi="30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ED7D31"/>
  </sheetPr>
  <dimension ref="B3:C35"/>
  <sheetViews>
    <sheetView tabSelected="1" topLeftCell="C2" zoomScaleNormal="100" workbookViewId="0">
      <selection activeCell="C13" sqref="C13"/>
    </sheetView>
  </sheetViews>
  <sheetFormatPr defaultColWidth="9.140625" defaultRowHeight="15" x14ac:dyDescent="0.25"/>
  <cols>
    <col min="1" max="1" width="9.140625" style="9"/>
    <col min="2" max="2" width="125.28515625" style="9" customWidth="1"/>
    <col min="3" max="3" width="218.5703125" style="9" customWidth="1"/>
    <col min="4" max="16384" width="9.140625" style="9"/>
  </cols>
  <sheetData>
    <row r="3" spans="2:3" ht="31.5" x14ac:dyDescent="0.25">
      <c r="B3" s="1" t="s">
        <v>0</v>
      </c>
      <c r="C3" s="1"/>
    </row>
    <row r="4" spans="2:3" x14ac:dyDescent="0.25">
      <c r="B4" s="10" t="s">
        <v>18</v>
      </c>
      <c r="C4" s="11" t="s">
        <v>19</v>
      </c>
    </row>
    <row r="5" spans="2:3" x14ac:dyDescent="0.25">
      <c r="B5" s="12" t="s">
        <v>20</v>
      </c>
      <c r="C5" s="13" t="s">
        <v>21</v>
      </c>
    </row>
    <row r="6" spans="2:3" x14ac:dyDescent="0.25">
      <c r="B6" s="12" t="s">
        <v>22</v>
      </c>
      <c r="C6" s="13" t="s">
        <v>23</v>
      </c>
    </row>
    <row r="7" spans="2:3" x14ac:dyDescent="0.25">
      <c r="B7" s="12" t="s">
        <v>24</v>
      </c>
      <c r="C7" s="13" t="s">
        <v>25</v>
      </c>
    </row>
    <row r="8" spans="2:3" x14ac:dyDescent="0.25">
      <c r="B8" s="12" t="s">
        <v>26</v>
      </c>
      <c r="C8" s="13" t="s">
        <v>25</v>
      </c>
    </row>
    <row r="9" spans="2:3" x14ac:dyDescent="0.25">
      <c r="B9" s="12" t="s">
        <v>27</v>
      </c>
      <c r="C9" s="13" t="s">
        <v>21</v>
      </c>
    </row>
    <row r="10" spans="2:3" x14ac:dyDescent="0.25">
      <c r="B10" s="12" t="s">
        <v>28</v>
      </c>
      <c r="C10" s="13" t="s">
        <v>29</v>
      </c>
    </row>
    <row r="11" spans="2:3" x14ac:dyDescent="0.25">
      <c r="B11" s="12" t="s">
        <v>30</v>
      </c>
      <c r="C11" s="13" t="s">
        <v>603</v>
      </c>
    </row>
    <row r="12" spans="2:3" x14ac:dyDescent="0.25">
      <c r="B12" s="12" t="s">
        <v>31</v>
      </c>
      <c r="C12" s="13" t="s">
        <v>603</v>
      </c>
    </row>
    <row r="13" spans="2:3" x14ac:dyDescent="0.25">
      <c r="B13" s="12" t="s">
        <v>32</v>
      </c>
      <c r="C13" s="13" t="s">
        <v>603</v>
      </c>
    </row>
    <row r="14" spans="2:3" x14ac:dyDescent="0.25">
      <c r="B14" s="12" t="s">
        <v>33</v>
      </c>
      <c r="C14" s="13" t="s">
        <v>603</v>
      </c>
    </row>
    <row r="15" spans="2:3" x14ac:dyDescent="0.25">
      <c r="B15" s="12" t="s">
        <v>34</v>
      </c>
      <c r="C15" s="13" t="s">
        <v>603</v>
      </c>
    </row>
    <row r="16" spans="2:3" x14ac:dyDescent="0.25">
      <c r="B16" s="12" t="s">
        <v>35</v>
      </c>
      <c r="C16" s="13" t="s">
        <v>23</v>
      </c>
    </row>
    <row r="17" spans="2:3" x14ac:dyDescent="0.25">
      <c r="B17" s="12" t="s">
        <v>36</v>
      </c>
      <c r="C17" s="13" t="s">
        <v>37</v>
      </c>
    </row>
    <row r="18" spans="2:3" x14ac:dyDescent="0.25">
      <c r="B18" s="12" t="s">
        <v>38</v>
      </c>
      <c r="C18" s="13" t="s">
        <v>37</v>
      </c>
    </row>
    <row r="19" spans="2:3" x14ac:dyDescent="0.25">
      <c r="B19" s="12" t="s">
        <v>39</v>
      </c>
      <c r="C19" s="13" t="s">
        <v>23</v>
      </c>
    </row>
    <row r="20" spans="2:3" x14ac:dyDescent="0.25">
      <c r="B20" s="12" t="s">
        <v>40</v>
      </c>
      <c r="C20" s="13" t="s">
        <v>41</v>
      </c>
    </row>
    <row r="21" spans="2:3" x14ac:dyDescent="0.25">
      <c r="B21" s="12" t="s">
        <v>42</v>
      </c>
      <c r="C21" s="13" t="s">
        <v>23</v>
      </c>
    </row>
    <row r="22" spans="2:3" x14ac:dyDescent="0.25">
      <c r="B22" s="12" t="s">
        <v>43</v>
      </c>
      <c r="C22" s="13" t="s">
        <v>44</v>
      </c>
    </row>
    <row r="23" spans="2:3" x14ac:dyDescent="0.25">
      <c r="B23" s="12" t="s">
        <v>45</v>
      </c>
      <c r="C23" s="13" t="s">
        <v>23</v>
      </c>
    </row>
    <row r="24" spans="2:3" x14ac:dyDescent="0.25">
      <c r="B24" s="12" t="s">
        <v>46</v>
      </c>
      <c r="C24" s="13" t="s">
        <v>47</v>
      </c>
    </row>
    <row r="25" spans="2:3" x14ac:dyDescent="0.25">
      <c r="B25" s="12" t="s">
        <v>48</v>
      </c>
      <c r="C25" s="13" t="s">
        <v>23</v>
      </c>
    </row>
    <row r="26" spans="2:3" x14ac:dyDescent="0.25">
      <c r="B26" s="12" t="s">
        <v>49</v>
      </c>
      <c r="C26" s="13" t="s">
        <v>21</v>
      </c>
    </row>
    <row r="27" spans="2:3" x14ac:dyDescent="0.25">
      <c r="B27" s="12" t="s">
        <v>50</v>
      </c>
      <c r="C27" s="13" t="s">
        <v>21</v>
      </c>
    </row>
    <row r="28" spans="2:3" x14ac:dyDescent="0.25">
      <c r="B28" s="12" t="s">
        <v>51</v>
      </c>
      <c r="C28" s="13" t="s">
        <v>23</v>
      </c>
    </row>
    <row r="29" spans="2:3" x14ac:dyDescent="0.25">
      <c r="B29" s="12" t="s">
        <v>52</v>
      </c>
      <c r="C29" s="13" t="s">
        <v>23</v>
      </c>
    </row>
    <row r="30" spans="2:3" x14ac:dyDescent="0.25">
      <c r="B30" s="12" t="s">
        <v>53</v>
      </c>
      <c r="C30" s="13" t="s">
        <v>23</v>
      </c>
    </row>
    <row r="31" spans="2:3" x14ac:dyDescent="0.25">
      <c r="B31" s="12" t="s">
        <v>54</v>
      </c>
      <c r="C31" s="13" t="s">
        <v>55</v>
      </c>
    </row>
    <row r="32" spans="2:3" x14ac:dyDescent="0.25">
      <c r="B32" s="12" t="s">
        <v>56</v>
      </c>
      <c r="C32" s="13" t="s">
        <v>21</v>
      </c>
    </row>
    <row r="33" spans="2:3" x14ac:dyDescent="0.25">
      <c r="B33" s="12" t="s">
        <v>57</v>
      </c>
      <c r="C33" s="13" t="s">
        <v>23</v>
      </c>
    </row>
    <row r="34" spans="2:3" x14ac:dyDescent="0.25">
      <c r="B34" s="12" t="s">
        <v>58</v>
      </c>
      <c r="C34" s="13" t="s">
        <v>59</v>
      </c>
    </row>
    <row r="35" spans="2:3" x14ac:dyDescent="0.25">
      <c r="B35" s="14" t="s">
        <v>60</v>
      </c>
      <c r="C35" s="15" t="s">
        <v>61</v>
      </c>
    </row>
  </sheetData>
  <mergeCells count="1">
    <mergeCell ref="B3:C3"/>
  </mergeCells>
  <pageMargins left="0.7" right="0.7" top="0.75" bottom="0.75" header="0.511811023622047" footer="0.511811023622047"/>
  <pageSetup orientation="portrait" horizontalDpi="300" verticalDpi="30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808080"/>
  </sheetPr>
  <dimension ref="A1:AF166"/>
  <sheetViews>
    <sheetView zoomScaleNormal="100" workbookViewId="0"/>
  </sheetViews>
  <sheetFormatPr defaultColWidth="44.28515625" defaultRowHeight="15" x14ac:dyDescent="0.25"/>
  <cols>
    <col min="1" max="1" width="15.7109375" style="6" customWidth="1"/>
    <col min="2" max="16384" width="44.28515625" style="6"/>
  </cols>
  <sheetData>
    <row r="1" spans="1:32" x14ac:dyDescent="0.25">
      <c r="A1" s="16" t="s">
        <v>62</v>
      </c>
      <c r="B1" s="16" t="s">
        <v>20</v>
      </c>
      <c r="C1" s="16" t="s">
        <v>22</v>
      </c>
      <c r="D1" s="16" t="s">
        <v>24</v>
      </c>
      <c r="E1" s="16" t="s">
        <v>26</v>
      </c>
      <c r="F1" s="16" t="s">
        <v>27</v>
      </c>
      <c r="G1" s="16" t="s">
        <v>28</v>
      </c>
      <c r="H1" s="16" t="s">
        <v>30</v>
      </c>
      <c r="I1" s="16" t="s">
        <v>63</v>
      </c>
      <c r="J1" s="16" t="s">
        <v>64</v>
      </c>
      <c r="K1" s="16" t="s">
        <v>65</v>
      </c>
      <c r="L1" s="16" t="s">
        <v>34</v>
      </c>
      <c r="M1" s="16" t="s">
        <v>66</v>
      </c>
      <c r="N1" s="16" t="s">
        <v>67</v>
      </c>
      <c r="O1" s="16" t="s">
        <v>68</v>
      </c>
      <c r="P1" s="16" t="s">
        <v>69</v>
      </c>
      <c r="Q1" s="16" t="s">
        <v>70</v>
      </c>
      <c r="R1" s="16" t="s">
        <v>71</v>
      </c>
      <c r="S1" s="16" t="s">
        <v>72</v>
      </c>
      <c r="T1" s="16" t="s">
        <v>45</v>
      </c>
      <c r="U1" s="16" t="s">
        <v>46</v>
      </c>
      <c r="V1" s="16" t="s">
        <v>48</v>
      </c>
      <c r="W1" s="16" t="s">
        <v>73</v>
      </c>
      <c r="X1" s="16" t="s">
        <v>74</v>
      </c>
      <c r="Y1" s="16" t="s">
        <v>75</v>
      </c>
      <c r="Z1" s="16" t="s">
        <v>76</v>
      </c>
      <c r="AA1" s="16" t="s">
        <v>77</v>
      </c>
      <c r="AB1" s="16" t="s">
        <v>54</v>
      </c>
      <c r="AC1" s="16" t="s">
        <v>56</v>
      </c>
      <c r="AD1" s="16" t="s">
        <v>57</v>
      </c>
      <c r="AE1" s="16" t="s">
        <v>78</v>
      </c>
      <c r="AF1" s="16" t="s">
        <v>60</v>
      </c>
    </row>
    <row r="2" spans="1:32" x14ac:dyDescent="0.25">
      <c r="A2" s="17">
        <v>1</v>
      </c>
      <c r="B2" s="18" t="s">
        <v>79</v>
      </c>
      <c r="C2" s="18" t="s">
        <v>80</v>
      </c>
      <c r="D2" s="18"/>
      <c r="E2" s="18"/>
      <c r="F2" s="18"/>
      <c r="G2" s="18"/>
      <c r="H2" s="18"/>
      <c r="I2" s="18"/>
      <c r="J2" s="18"/>
      <c r="K2" s="18"/>
      <c r="L2" s="18"/>
      <c r="M2" s="18"/>
      <c r="N2" s="18"/>
      <c r="O2" s="18"/>
      <c r="P2" s="18"/>
      <c r="Q2" s="18"/>
      <c r="R2" s="18"/>
      <c r="S2" s="18"/>
      <c r="T2" s="18"/>
      <c r="U2" s="18"/>
      <c r="V2" s="18"/>
      <c r="W2" s="18"/>
      <c r="X2" s="18"/>
      <c r="Y2" s="18"/>
      <c r="Z2" s="18"/>
      <c r="AA2" s="18"/>
      <c r="AB2" s="18"/>
      <c r="AC2" s="18"/>
      <c r="AD2" s="18"/>
      <c r="AE2" s="18"/>
      <c r="AF2" s="19">
        <v>44991.4440509259</v>
      </c>
    </row>
    <row r="3" spans="1:32" x14ac:dyDescent="0.25">
      <c r="A3" s="17">
        <v>2</v>
      </c>
      <c r="B3" s="18" t="s">
        <v>81</v>
      </c>
      <c r="C3" s="18"/>
      <c r="D3" s="18" t="s">
        <v>82</v>
      </c>
      <c r="E3" s="18" t="s">
        <v>82</v>
      </c>
      <c r="F3" s="18" t="s">
        <v>81</v>
      </c>
      <c r="G3" s="18" t="s">
        <v>83</v>
      </c>
      <c r="H3" s="18" t="s">
        <v>84</v>
      </c>
      <c r="I3" s="18" t="s">
        <v>84</v>
      </c>
      <c r="J3" s="18" t="s">
        <v>84</v>
      </c>
      <c r="K3" s="18" t="s">
        <v>84</v>
      </c>
      <c r="L3" s="18" t="s">
        <v>84</v>
      </c>
      <c r="M3" s="18" t="s">
        <v>85</v>
      </c>
      <c r="N3" s="18" t="s">
        <v>86</v>
      </c>
      <c r="O3" s="18" t="s">
        <v>86</v>
      </c>
      <c r="P3" s="18"/>
      <c r="Q3" s="18" t="s">
        <v>87</v>
      </c>
      <c r="R3" s="18"/>
      <c r="S3" s="18" t="s">
        <v>83</v>
      </c>
      <c r="T3" s="18"/>
      <c r="U3" s="18" t="s">
        <v>81</v>
      </c>
      <c r="V3" s="18"/>
      <c r="W3" s="18" t="s">
        <v>79</v>
      </c>
      <c r="X3" s="18"/>
      <c r="Y3" s="18"/>
      <c r="Z3" s="18"/>
      <c r="AA3" s="18" t="s">
        <v>88</v>
      </c>
      <c r="AB3" s="18" t="s">
        <v>89</v>
      </c>
      <c r="AC3" s="18" t="s">
        <v>81</v>
      </c>
      <c r="AD3" s="18">
        <v>27511</v>
      </c>
      <c r="AE3" s="18" t="s">
        <v>90</v>
      </c>
      <c r="AF3" s="19">
        <v>44991.4969444444</v>
      </c>
    </row>
    <row r="4" spans="1:32" x14ac:dyDescent="0.25">
      <c r="A4" s="17">
        <v>3</v>
      </c>
      <c r="B4" s="18" t="s">
        <v>81</v>
      </c>
      <c r="C4" s="18"/>
      <c r="D4" s="18" t="s">
        <v>82</v>
      </c>
      <c r="E4" s="18" t="s">
        <v>82</v>
      </c>
      <c r="F4" s="18" t="s">
        <v>81</v>
      </c>
      <c r="G4" s="18" t="s">
        <v>83</v>
      </c>
      <c r="H4" s="18" t="s">
        <v>84</v>
      </c>
      <c r="I4" s="18" t="s">
        <v>84</v>
      </c>
      <c r="J4" s="18" t="s">
        <v>84</v>
      </c>
      <c r="K4" s="18" t="s">
        <v>84</v>
      </c>
      <c r="L4" s="18" t="s">
        <v>91</v>
      </c>
      <c r="M4" s="18" t="s">
        <v>92</v>
      </c>
      <c r="N4" s="18" t="s">
        <v>93</v>
      </c>
      <c r="O4" s="18" t="s">
        <v>93</v>
      </c>
      <c r="P4" s="18"/>
      <c r="Q4" s="18" t="s">
        <v>87</v>
      </c>
      <c r="R4" s="18"/>
      <c r="S4" s="18" t="s">
        <v>83</v>
      </c>
      <c r="T4" s="18"/>
      <c r="U4" s="18" t="s">
        <v>81</v>
      </c>
      <c r="V4" s="18"/>
      <c r="W4" s="18" t="s">
        <v>79</v>
      </c>
      <c r="X4" s="18"/>
      <c r="Y4" s="18"/>
      <c r="Z4" s="18"/>
      <c r="AA4" s="18"/>
      <c r="AB4" s="18" t="s">
        <v>94</v>
      </c>
      <c r="AC4" s="18" t="s">
        <v>81</v>
      </c>
      <c r="AD4" s="18">
        <v>27513</v>
      </c>
      <c r="AE4" s="18" t="s">
        <v>95</v>
      </c>
      <c r="AF4" s="19">
        <v>44991.497048611098</v>
      </c>
    </row>
    <row r="5" spans="1:32" x14ac:dyDescent="0.25">
      <c r="A5" s="17">
        <v>4</v>
      </c>
      <c r="B5" s="18" t="s">
        <v>81</v>
      </c>
      <c r="C5" s="18"/>
      <c r="D5" s="18" t="s">
        <v>82</v>
      </c>
      <c r="E5" s="18" t="s">
        <v>82</v>
      </c>
      <c r="F5" s="18" t="s">
        <v>81</v>
      </c>
      <c r="G5" s="18" t="s">
        <v>83</v>
      </c>
      <c r="H5" s="18" t="s">
        <v>84</v>
      </c>
      <c r="I5" s="18" t="s">
        <v>84</v>
      </c>
      <c r="J5" s="18" t="s">
        <v>84</v>
      </c>
      <c r="K5" s="18" t="s">
        <v>84</v>
      </c>
      <c r="L5" s="18" t="s">
        <v>84</v>
      </c>
      <c r="M5" s="18" t="s">
        <v>96</v>
      </c>
      <c r="N5" s="18" t="s">
        <v>97</v>
      </c>
      <c r="O5" s="18" t="s">
        <v>86</v>
      </c>
      <c r="P5" s="18"/>
      <c r="Q5" s="18" t="s">
        <v>87</v>
      </c>
      <c r="R5" s="18"/>
      <c r="S5" s="18" t="s">
        <v>83</v>
      </c>
      <c r="T5" s="18"/>
      <c r="U5" s="18" t="s">
        <v>81</v>
      </c>
      <c r="V5" s="18"/>
      <c r="W5" s="18" t="s">
        <v>79</v>
      </c>
      <c r="X5" s="18"/>
      <c r="Y5" s="18"/>
      <c r="Z5" s="18"/>
      <c r="AA5" s="18"/>
      <c r="AB5" s="18" t="s">
        <v>89</v>
      </c>
      <c r="AC5" s="18" t="s">
        <v>81</v>
      </c>
      <c r="AD5" s="18"/>
      <c r="AE5" s="18" t="s">
        <v>95</v>
      </c>
      <c r="AF5" s="19">
        <v>44991.497280092597</v>
      </c>
    </row>
    <row r="6" spans="1:32" x14ac:dyDescent="0.25">
      <c r="A6" s="17">
        <v>5</v>
      </c>
      <c r="B6" s="18" t="s">
        <v>81</v>
      </c>
      <c r="C6" s="18"/>
      <c r="D6" s="18" t="s">
        <v>82</v>
      </c>
      <c r="E6" s="18" t="s">
        <v>82</v>
      </c>
      <c r="F6" s="18" t="s">
        <v>81</v>
      </c>
      <c r="G6" s="18" t="s">
        <v>83</v>
      </c>
      <c r="H6" s="18" t="s">
        <v>84</v>
      </c>
      <c r="I6" s="18" t="s">
        <v>91</v>
      </c>
      <c r="J6" s="18" t="s">
        <v>84</v>
      </c>
      <c r="K6" s="18" t="s">
        <v>84</v>
      </c>
      <c r="L6" s="18" t="s">
        <v>84</v>
      </c>
      <c r="M6" s="18" t="s">
        <v>98</v>
      </c>
      <c r="N6" s="18" t="s">
        <v>93</v>
      </c>
      <c r="O6" s="18" t="s">
        <v>93</v>
      </c>
      <c r="P6" s="18" t="s">
        <v>99</v>
      </c>
      <c r="Q6" s="18" t="s">
        <v>87</v>
      </c>
      <c r="R6" s="18"/>
      <c r="S6" s="18" t="s">
        <v>83</v>
      </c>
      <c r="T6" s="18"/>
      <c r="U6" s="18" t="s">
        <v>100</v>
      </c>
      <c r="V6" s="18" t="s">
        <v>101</v>
      </c>
      <c r="W6" s="18" t="s">
        <v>79</v>
      </c>
      <c r="X6" s="18"/>
      <c r="Y6" s="18"/>
      <c r="Z6" s="18"/>
      <c r="AA6" s="18"/>
      <c r="AB6" s="18" t="s">
        <v>94</v>
      </c>
      <c r="AC6" s="18" t="s">
        <v>81</v>
      </c>
      <c r="AD6" s="18">
        <v>27518</v>
      </c>
      <c r="AE6" s="18" t="s">
        <v>102</v>
      </c>
      <c r="AF6" s="19">
        <v>44991.504328703697</v>
      </c>
    </row>
    <row r="7" spans="1:32" x14ac:dyDescent="0.25">
      <c r="A7" s="17">
        <v>6</v>
      </c>
      <c r="B7" s="18" t="s">
        <v>81</v>
      </c>
      <c r="C7" s="18"/>
      <c r="D7" s="18" t="s">
        <v>82</v>
      </c>
      <c r="E7" s="18" t="s">
        <v>82</v>
      </c>
      <c r="F7" s="18" t="s">
        <v>81</v>
      </c>
      <c r="G7" s="18" t="s">
        <v>83</v>
      </c>
      <c r="H7" s="18" t="s">
        <v>84</v>
      </c>
      <c r="I7" s="18" t="s">
        <v>84</v>
      </c>
      <c r="J7" s="18" t="s">
        <v>84</v>
      </c>
      <c r="K7" s="18" t="s">
        <v>84</v>
      </c>
      <c r="L7" s="18" t="s">
        <v>91</v>
      </c>
      <c r="M7" s="18"/>
      <c r="N7" s="18" t="s">
        <v>93</v>
      </c>
      <c r="O7" s="18" t="s">
        <v>93</v>
      </c>
      <c r="P7" s="18"/>
      <c r="Q7" s="18" t="s">
        <v>87</v>
      </c>
      <c r="R7" s="18"/>
      <c r="S7" s="18" t="s">
        <v>83</v>
      </c>
      <c r="T7" s="18"/>
      <c r="U7" s="18" t="s">
        <v>81</v>
      </c>
      <c r="V7" s="18"/>
      <c r="W7" s="18" t="s">
        <v>79</v>
      </c>
      <c r="X7" s="18"/>
      <c r="Y7" s="18"/>
      <c r="Z7" s="18"/>
      <c r="AA7" s="18"/>
      <c r="AB7" s="18" t="s">
        <v>94</v>
      </c>
      <c r="AC7" s="18" t="s">
        <v>79</v>
      </c>
      <c r="AD7" s="18">
        <v>80701</v>
      </c>
      <c r="AE7" s="18" t="s">
        <v>102</v>
      </c>
      <c r="AF7" s="19">
        <v>44991.516539351898</v>
      </c>
    </row>
    <row r="8" spans="1:32" x14ac:dyDescent="0.25">
      <c r="A8" s="17">
        <v>7</v>
      </c>
      <c r="B8" s="18" t="s">
        <v>81</v>
      </c>
      <c r="C8" s="18"/>
      <c r="D8" s="18" t="s">
        <v>103</v>
      </c>
      <c r="E8" s="18" t="s">
        <v>82</v>
      </c>
      <c r="F8" s="18" t="s">
        <v>81</v>
      </c>
      <c r="G8" s="18" t="s">
        <v>83</v>
      </c>
      <c r="H8" s="18" t="s">
        <v>91</v>
      </c>
      <c r="I8" s="18" t="s">
        <v>104</v>
      </c>
      <c r="J8" s="18" t="s">
        <v>91</v>
      </c>
      <c r="K8" s="18" t="s">
        <v>84</v>
      </c>
      <c r="L8" s="18" t="s">
        <v>104</v>
      </c>
      <c r="M8" s="18"/>
      <c r="N8" s="18" t="s">
        <v>86</v>
      </c>
      <c r="O8" s="18" t="s">
        <v>86</v>
      </c>
      <c r="P8" s="18"/>
      <c r="Q8" s="18" t="s">
        <v>87</v>
      </c>
      <c r="R8" s="18"/>
      <c r="S8" s="18" t="s">
        <v>105</v>
      </c>
      <c r="T8" s="18"/>
      <c r="U8" s="18" t="s">
        <v>100</v>
      </c>
      <c r="V8" s="18" t="s">
        <v>106</v>
      </c>
      <c r="W8" s="18" t="s">
        <v>79</v>
      </c>
      <c r="X8" s="18"/>
      <c r="Y8" s="18"/>
      <c r="Z8" s="18"/>
      <c r="AA8" s="18" t="s">
        <v>107</v>
      </c>
      <c r="AB8" s="18" t="s">
        <v>89</v>
      </c>
      <c r="AC8" s="18" t="s">
        <v>79</v>
      </c>
      <c r="AD8" s="18">
        <v>27560</v>
      </c>
      <c r="AE8" s="18" t="s">
        <v>108</v>
      </c>
      <c r="AF8" s="19">
        <v>44991.5312962963</v>
      </c>
    </row>
    <row r="9" spans="1:32" x14ac:dyDescent="0.25">
      <c r="A9" s="17">
        <v>8</v>
      </c>
      <c r="B9" s="18" t="s">
        <v>81</v>
      </c>
      <c r="C9" s="18"/>
      <c r="D9" s="18" t="s">
        <v>109</v>
      </c>
      <c r="E9" s="18" t="s">
        <v>109</v>
      </c>
      <c r="F9" s="18" t="s">
        <v>81</v>
      </c>
      <c r="G9" s="18" t="s">
        <v>83</v>
      </c>
      <c r="H9" s="18" t="s">
        <v>84</v>
      </c>
      <c r="I9" s="18" t="s">
        <v>84</v>
      </c>
      <c r="J9" s="18" t="s">
        <v>84</v>
      </c>
      <c r="K9" s="18" t="s">
        <v>84</v>
      </c>
      <c r="L9" s="18" t="s">
        <v>84</v>
      </c>
      <c r="M9" s="18"/>
      <c r="N9" s="18" t="s">
        <v>93</v>
      </c>
      <c r="O9" s="18" t="s">
        <v>86</v>
      </c>
      <c r="P9" s="18"/>
      <c r="Q9" s="18" t="s">
        <v>87</v>
      </c>
      <c r="R9" s="18"/>
      <c r="S9" s="18" t="s">
        <v>110</v>
      </c>
      <c r="T9" s="18"/>
      <c r="U9" s="18" t="s">
        <v>81</v>
      </c>
      <c r="V9" s="18"/>
      <c r="W9" s="18" t="s">
        <v>79</v>
      </c>
      <c r="X9" s="18"/>
      <c r="Y9" s="18"/>
      <c r="Z9" s="18"/>
      <c r="AA9" s="18"/>
      <c r="AB9" s="18" t="s">
        <v>111</v>
      </c>
      <c r="AC9" s="18" t="s">
        <v>81</v>
      </c>
      <c r="AD9" s="18"/>
      <c r="AE9" s="18" t="s">
        <v>95</v>
      </c>
      <c r="AF9" s="19">
        <v>44991.611099537004</v>
      </c>
    </row>
    <row r="10" spans="1:32" x14ac:dyDescent="0.25">
      <c r="A10" s="17">
        <v>9</v>
      </c>
      <c r="B10" s="18" t="s">
        <v>81</v>
      </c>
      <c r="C10" s="18"/>
      <c r="D10" s="18" t="s">
        <v>109</v>
      </c>
      <c r="E10" s="18" t="s">
        <v>109</v>
      </c>
      <c r="F10" s="18" t="s">
        <v>81</v>
      </c>
      <c r="G10" s="18" t="s">
        <v>83</v>
      </c>
      <c r="H10" s="18" t="s">
        <v>91</v>
      </c>
      <c r="I10" s="18" t="s">
        <v>91</v>
      </c>
      <c r="J10" s="18" t="s">
        <v>91</v>
      </c>
      <c r="K10" s="18" t="s">
        <v>84</v>
      </c>
      <c r="L10" s="18" t="s">
        <v>84</v>
      </c>
      <c r="M10" s="18" t="s">
        <v>112</v>
      </c>
      <c r="N10" s="18" t="s">
        <v>113</v>
      </c>
      <c r="O10" s="18" t="s">
        <v>93</v>
      </c>
      <c r="P10" s="18"/>
      <c r="Q10" s="18" t="s">
        <v>87</v>
      </c>
      <c r="R10" s="18"/>
      <c r="S10" s="18" t="s">
        <v>83</v>
      </c>
      <c r="T10" s="18"/>
      <c r="U10" s="18" t="s">
        <v>81</v>
      </c>
      <c r="V10" s="18" t="s">
        <v>114</v>
      </c>
      <c r="W10" s="18" t="s">
        <v>79</v>
      </c>
      <c r="X10" s="18"/>
      <c r="Y10" s="18"/>
      <c r="Z10" s="18"/>
      <c r="AA10" s="18"/>
      <c r="AB10" s="18" t="s">
        <v>111</v>
      </c>
      <c r="AC10" s="18" t="s">
        <v>81</v>
      </c>
      <c r="AD10" s="18">
        <v>27511</v>
      </c>
      <c r="AE10" s="18" t="s">
        <v>95</v>
      </c>
      <c r="AF10" s="19">
        <v>44991.611145833303</v>
      </c>
    </row>
    <row r="11" spans="1:32" ht="30" x14ac:dyDescent="0.25">
      <c r="A11" s="17">
        <v>10</v>
      </c>
      <c r="B11" s="18" t="s">
        <v>81</v>
      </c>
      <c r="C11" s="18"/>
      <c r="D11" s="18" t="s">
        <v>109</v>
      </c>
      <c r="E11" s="18" t="s">
        <v>109</v>
      </c>
      <c r="F11" s="18" t="s">
        <v>81</v>
      </c>
      <c r="G11" s="18" t="s">
        <v>83</v>
      </c>
      <c r="H11" s="18" t="s">
        <v>84</v>
      </c>
      <c r="I11" s="18" t="s">
        <v>84</v>
      </c>
      <c r="J11" s="18" t="s">
        <v>84</v>
      </c>
      <c r="K11" s="18" t="s">
        <v>84</v>
      </c>
      <c r="L11" s="18" t="s">
        <v>84</v>
      </c>
      <c r="M11" s="18" t="s">
        <v>92</v>
      </c>
      <c r="N11" s="18" t="s">
        <v>86</v>
      </c>
      <c r="O11" s="18" t="s">
        <v>86</v>
      </c>
      <c r="P11" s="18"/>
      <c r="Q11" s="18" t="s">
        <v>87</v>
      </c>
      <c r="R11" s="18"/>
      <c r="S11" s="18" t="s">
        <v>83</v>
      </c>
      <c r="T11" s="18"/>
      <c r="U11" s="18" t="s">
        <v>81</v>
      </c>
      <c r="V11" s="18" t="s">
        <v>115</v>
      </c>
      <c r="W11" s="18" t="s">
        <v>79</v>
      </c>
      <c r="X11" s="18"/>
      <c r="Y11" s="18"/>
      <c r="Z11" s="18"/>
      <c r="AA11" s="18"/>
      <c r="AB11" s="18" t="s">
        <v>111</v>
      </c>
      <c r="AC11" s="18" t="s">
        <v>81</v>
      </c>
      <c r="AD11" s="18">
        <v>27511</v>
      </c>
      <c r="AE11" s="20" t="s">
        <v>116</v>
      </c>
      <c r="AF11" s="19">
        <v>44991.613379629598</v>
      </c>
    </row>
    <row r="12" spans="1:32" x14ac:dyDescent="0.25">
      <c r="A12" s="17">
        <v>11</v>
      </c>
      <c r="B12" s="18" t="s">
        <v>81</v>
      </c>
      <c r="C12" s="18"/>
      <c r="D12" s="18" t="s">
        <v>109</v>
      </c>
      <c r="E12" s="18" t="s">
        <v>109</v>
      </c>
      <c r="F12" s="18" t="s">
        <v>79</v>
      </c>
      <c r="G12" s="18" t="s">
        <v>83</v>
      </c>
      <c r="H12" s="18" t="s">
        <v>91</v>
      </c>
      <c r="I12" s="18" t="s">
        <v>91</v>
      </c>
      <c r="J12" s="18" t="s">
        <v>91</v>
      </c>
      <c r="K12" s="18" t="s">
        <v>84</v>
      </c>
      <c r="L12" s="18" t="s">
        <v>91</v>
      </c>
      <c r="M12" s="18"/>
      <c r="N12" s="18" t="s">
        <v>93</v>
      </c>
      <c r="O12" s="18" t="s">
        <v>93</v>
      </c>
      <c r="P12" s="18"/>
      <c r="Q12" s="18" t="s">
        <v>87</v>
      </c>
      <c r="R12" s="18"/>
      <c r="S12" s="18"/>
      <c r="T12" s="18"/>
      <c r="U12" s="18" t="s">
        <v>81</v>
      </c>
      <c r="V12" s="18"/>
      <c r="W12" s="18" t="s">
        <v>79</v>
      </c>
      <c r="X12" s="18"/>
      <c r="Y12" s="18"/>
      <c r="Z12" s="18"/>
      <c r="AA12" s="18"/>
      <c r="AB12" s="18" t="s">
        <v>117</v>
      </c>
      <c r="AC12" s="18" t="s">
        <v>79</v>
      </c>
      <c r="AD12" s="18">
        <v>27523</v>
      </c>
      <c r="AE12" s="18"/>
      <c r="AF12" s="19">
        <v>44991.6258564815</v>
      </c>
    </row>
    <row r="13" spans="1:32" x14ac:dyDescent="0.25">
      <c r="A13" s="17">
        <v>12</v>
      </c>
      <c r="B13" s="18" t="s">
        <v>81</v>
      </c>
      <c r="C13" s="18"/>
      <c r="D13" s="18" t="s">
        <v>103</v>
      </c>
      <c r="E13" s="18" t="s">
        <v>103</v>
      </c>
      <c r="F13" s="18" t="s">
        <v>81</v>
      </c>
      <c r="G13" s="18" t="s">
        <v>83</v>
      </c>
      <c r="H13" s="18" t="s">
        <v>91</v>
      </c>
      <c r="I13" s="18" t="s">
        <v>91</v>
      </c>
      <c r="J13" s="18" t="s">
        <v>91</v>
      </c>
      <c r="K13" s="18" t="s">
        <v>84</v>
      </c>
      <c r="L13" s="18" t="s">
        <v>91</v>
      </c>
      <c r="M13" s="18" t="s">
        <v>118</v>
      </c>
      <c r="N13" s="18" t="s">
        <v>113</v>
      </c>
      <c r="O13" s="18" t="s">
        <v>113</v>
      </c>
      <c r="P13" s="18"/>
      <c r="Q13" s="18" t="s">
        <v>87</v>
      </c>
      <c r="R13" s="18"/>
      <c r="S13" s="18" t="s">
        <v>83</v>
      </c>
      <c r="T13" s="18"/>
      <c r="U13" s="18" t="s">
        <v>100</v>
      </c>
      <c r="V13" s="18"/>
      <c r="W13" s="18" t="s">
        <v>79</v>
      </c>
      <c r="X13" s="18"/>
      <c r="Y13" s="18"/>
      <c r="Z13" s="18"/>
      <c r="AA13" s="18"/>
      <c r="AB13" s="18" t="s">
        <v>119</v>
      </c>
      <c r="AC13" s="18" t="s">
        <v>81</v>
      </c>
      <c r="AD13" s="18">
        <v>27519</v>
      </c>
      <c r="AE13" s="18" t="s">
        <v>102</v>
      </c>
      <c r="AF13" s="19">
        <v>44991.6567939815</v>
      </c>
    </row>
    <row r="14" spans="1:32" x14ac:dyDescent="0.25">
      <c r="A14" s="17">
        <v>13</v>
      </c>
      <c r="B14" s="18" t="s">
        <v>81</v>
      </c>
      <c r="C14" s="18"/>
      <c r="D14" s="18" t="s">
        <v>82</v>
      </c>
      <c r="E14" s="18" t="s">
        <v>82</v>
      </c>
      <c r="F14" s="18" t="s">
        <v>81</v>
      </c>
      <c r="G14" s="18" t="s">
        <v>83</v>
      </c>
      <c r="H14" s="18" t="s">
        <v>84</v>
      </c>
      <c r="I14" s="18" t="s">
        <v>84</v>
      </c>
      <c r="J14" s="18" t="s">
        <v>120</v>
      </c>
      <c r="K14" s="18" t="s">
        <v>91</v>
      </c>
      <c r="L14" s="18" t="s">
        <v>120</v>
      </c>
      <c r="M14" s="18"/>
      <c r="N14" s="18" t="s">
        <v>113</v>
      </c>
      <c r="O14" s="18" t="s">
        <v>113</v>
      </c>
      <c r="P14" s="18" t="s">
        <v>121</v>
      </c>
      <c r="Q14" s="18" t="s">
        <v>87</v>
      </c>
      <c r="R14" s="18"/>
      <c r="S14" s="18" t="s">
        <v>122</v>
      </c>
      <c r="T14" s="18"/>
      <c r="U14" s="18" t="s">
        <v>81</v>
      </c>
      <c r="V14" s="18" t="s">
        <v>123</v>
      </c>
      <c r="W14" s="18"/>
      <c r="X14" s="18"/>
      <c r="Y14" s="18"/>
      <c r="Z14" s="18"/>
      <c r="AA14" s="18" t="s">
        <v>124</v>
      </c>
      <c r="AB14" s="18" t="s">
        <v>89</v>
      </c>
      <c r="AC14" s="18" t="s">
        <v>79</v>
      </c>
      <c r="AD14" s="18">
        <v>27312</v>
      </c>
      <c r="AE14" s="18" t="s">
        <v>102</v>
      </c>
      <c r="AF14" s="19">
        <v>44991.7035300926</v>
      </c>
    </row>
    <row r="15" spans="1:32" x14ac:dyDescent="0.25">
      <c r="A15" s="17">
        <v>14</v>
      </c>
      <c r="B15" s="18" t="s">
        <v>81</v>
      </c>
      <c r="C15" s="18"/>
      <c r="D15" s="18" t="s">
        <v>82</v>
      </c>
      <c r="E15" s="18" t="s">
        <v>82</v>
      </c>
      <c r="F15" s="18" t="s">
        <v>81</v>
      </c>
      <c r="G15" s="18" t="s">
        <v>83</v>
      </c>
      <c r="H15" s="18" t="s">
        <v>91</v>
      </c>
      <c r="I15" s="18" t="s">
        <v>84</v>
      </c>
      <c r="J15" s="18" t="s">
        <v>84</v>
      </c>
      <c r="K15" s="18" t="s">
        <v>84</v>
      </c>
      <c r="L15" s="18" t="s">
        <v>84</v>
      </c>
      <c r="M15" s="18"/>
      <c r="N15" s="18" t="s">
        <v>97</v>
      </c>
      <c r="O15" s="18" t="s">
        <v>113</v>
      </c>
      <c r="P15" s="18"/>
      <c r="Q15" s="18" t="s">
        <v>87</v>
      </c>
      <c r="R15" s="18"/>
      <c r="S15" s="18" t="s">
        <v>105</v>
      </c>
      <c r="T15" s="18"/>
      <c r="U15" s="18" t="s">
        <v>81</v>
      </c>
      <c r="V15" s="18"/>
      <c r="W15" s="18" t="s">
        <v>79</v>
      </c>
      <c r="X15" s="18"/>
      <c r="Y15" s="18"/>
      <c r="Z15" s="18"/>
      <c r="AA15" s="18"/>
      <c r="AB15" s="18" t="s">
        <v>94</v>
      </c>
      <c r="AC15" s="18" t="s">
        <v>81</v>
      </c>
      <c r="AD15" s="18"/>
      <c r="AE15" s="18" t="s">
        <v>125</v>
      </c>
      <c r="AF15" s="19">
        <v>44992.316782407397</v>
      </c>
    </row>
    <row r="16" spans="1:32" x14ac:dyDescent="0.25">
      <c r="A16" s="17">
        <v>15</v>
      </c>
      <c r="B16" s="18" t="s">
        <v>81</v>
      </c>
      <c r="C16" s="18"/>
      <c r="D16" s="18" t="s">
        <v>82</v>
      </c>
      <c r="E16" s="18" t="s">
        <v>82</v>
      </c>
      <c r="F16" s="18" t="s">
        <v>79</v>
      </c>
      <c r="G16" s="18"/>
      <c r="H16" s="18" t="s">
        <v>84</v>
      </c>
      <c r="I16" s="18" t="s">
        <v>84</v>
      </c>
      <c r="J16" s="18" t="s">
        <v>84</v>
      </c>
      <c r="K16" s="18" t="s">
        <v>84</v>
      </c>
      <c r="L16" s="18" t="s">
        <v>84</v>
      </c>
      <c r="M16" s="18"/>
      <c r="N16" s="18" t="s">
        <v>113</v>
      </c>
      <c r="O16" s="18" t="s">
        <v>86</v>
      </c>
      <c r="P16" s="18"/>
      <c r="Q16" s="18" t="s">
        <v>87</v>
      </c>
      <c r="R16" s="18"/>
      <c r="S16" s="18" t="s">
        <v>83</v>
      </c>
      <c r="T16" s="18"/>
      <c r="U16" s="18" t="s">
        <v>81</v>
      </c>
      <c r="V16" s="18" t="s">
        <v>126</v>
      </c>
      <c r="W16" s="18" t="s">
        <v>79</v>
      </c>
      <c r="X16" s="18"/>
      <c r="Y16" s="18"/>
      <c r="Z16" s="18"/>
      <c r="AA16" s="18" t="s">
        <v>127</v>
      </c>
      <c r="AB16" s="18" t="s">
        <v>94</v>
      </c>
      <c r="AC16" s="18" t="s">
        <v>81</v>
      </c>
      <c r="AD16" s="18">
        <v>27518</v>
      </c>
      <c r="AE16" s="18" t="s">
        <v>128</v>
      </c>
      <c r="AF16" s="19">
        <v>44992.484652777799</v>
      </c>
    </row>
    <row r="17" spans="1:32" ht="45" x14ac:dyDescent="0.25">
      <c r="A17" s="17">
        <v>16</v>
      </c>
      <c r="B17" s="18" t="s">
        <v>81</v>
      </c>
      <c r="C17" s="18"/>
      <c r="D17" s="18" t="s">
        <v>109</v>
      </c>
      <c r="E17" s="18" t="s">
        <v>109</v>
      </c>
      <c r="F17" s="18" t="s">
        <v>79</v>
      </c>
      <c r="G17" s="18" t="s">
        <v>105</v>
      </c>
      <c r="H17" s="18" t="s">
        <v>84</v>
      </c>
      <c r="I17" s="18" t="s">
        <v>91</v>
      </c>
      <c r="J17" s="18" t="s">
        <v>91</v>
      </c>
      <c r="K17" s="18" t="s">
        <v>84</v>
      </c>
      <c r="L17" s="18" t="s">
        <v>91</v>
      </c>
      <c r="M17" s="18" t="s">
        <v>129</v>
      </c>
      <c r="N17" s="18" t="s">
        <v>113</v>
      </c>
      <c r="O17" s="18" t="s">
        <v>93</v>
      </c>
      <c r="P17" s="18"/>
      <c r="Q17" s="18" t="s">
        <v>87</v>
      </c>
      <c r="R17" s="18"/>
      <c r="S17" s="18" t="s">
        <v>105</v>
      </c>
      <c r="T17" s="18"/>
      <c r="U17" s="18" t="s">
        <v>81</v>
      </c>
      <c r="V17" s="18" t="s">
        <v>130</v>
      </c>
      <c r="W17" s="18" t="s">
        <v>79</v>
      </c>
      <c r="X17" s="18"/>
      <c r="Y17" s="18"/>
      <c r="Z17" s="18"/>
      <c r="AA17" s="18"/>
      <c r="AB17" s="18" t="s">
        <v>119</v>
      </c>
      <c r="AC17" s="18" t="s">
        <v>81</v>
      </c>
      <c r="AD17" s="18">
        <v>27513</v>
      </c>
      <c r="AE17" s="20" t="s">
        <v>131</v>
      </c>
      <c r="AF17" s="19">
        <v>44992.516805555599</v>
      </c>
    </row>
    <row r="18" spans="1:32" ht="45" x14ac:dyDescent="0.25">
      <c r="A18" s="17">
        <v>17</v>
      </c>
      <c r="B18" s="18" t="s">
        <v>81</v>
      </c>
      <c r="C18" s="18"/>
      <c r="D18" s="18" t="s">
        <v>103</v>
      </c>
      <c r="E18" s="18" t="s">
        <v>103</v>
      </c>
      <c r="F18" s="18" t="s">
        <v>81</v>
      </c>
      <c r="G18" s="18" t="s">
        <v>83</v>
      </c>
      <c r="H18" s="18" t="s">
        <v>91</v>
      </c>
      <c r="I18" s="18" t="s">
        <v>132</v>
      </c>
      <c r="J18" s="18" t="s">
        <v>120</v>
      </c>
      <c r="K18" s="18" t="s">
        <v>84</v>
      </c>
      <c r="L18" s="18" t="s">
        <v>91</v>
      </c>
      <c r="M18" s="18"/>
      <c r="N18" s="18" t="s">
        <v>113</v>
      </c>
      <c r="O18" s="18" t="s">
        <v>93</v>
      </c>
      <c r="P18" s="18"/>
      <c r="Q18" s="18" t="s">
        <v>87</v>
      </c>
      <c r="R18" s="18"/>
      <c r="S18" s="18" t="s">
        <v>83</v>
      </c>
      <c r="T18" s="18"/>
      <c r="U18" s="18" t="s">
        <v>100</v>
      </c>
      <c r="V18" s="18"/>
      <c r="W18" s="18" t="s">
        <v>79</v>
      </c>
      <c r="X18" s="18"/>
      <c r="Y18" s="18"/>
      <c r="Z18" s="18"/>
      <c r="AA18" s="18"/>
      <c r="AB18" s="18" t="s">
        <v>111</v>
      </c>
      <c r="AC18" s="18" t="s">
        <v>81</v>
      </c>
      <c r="AD18" s="18">
        <v>27511</v>
      </c>
      <c r="AE18" s="20" t="s">
        <v>133</v>
      </c>
      <c r="AF18" s="19">
        <v>44992.536412037</v>
      </c>
    </row>
    <row r="19" spans="1:32" x14ac:dyDescent="0.25">
      <c r="A19" s="17">
        <v>18</v>
      </c>
      <c r="B19" s="18" t="s">
        <v>81</v>
      </c>
      <c r="C19" s="18"/>
      <c r="D19" s="18" t="s">
        <v>82</v>
      </c>
      <c r="E19" s="18" t="s">
        <v>82</v>
      </c>
      <c r="F19" s="18" t="s">
        <v>81</v>
      </c>
      <c r="G19" s="18" t="s">
        <v>83</v>
      </c>
      <c r="H19" s="18" t="s">
        <v>84</v>
      </c>
      <c r="I19" s="18" t="s">
        <v>84</v>
      </c>
      <c r="J19" s="18" t="s">
        <v>84</v>
      </c>
      <c r="K19" s="18" t="s">
        <v>84</v>
      </c>
      <c r="L19" s="18" t="s">
        <v>84</v>
      </c>
      <c r="M19" s="18"/>
      <c r="N19" s="18" t="s">
        <v>113</v>
      </c>
      <c r="O19" s="18" t="s">
        <v>86</v>
      </c>
      <c r="P19" s="18"/>
      <c r="Q19" s="18" t="s">
        <v>87</v>
      </c>
      <c r="R19" s="18"/>
      <c r="S19" s="18" t="s">
        <v>83</v>
      </c>
      <c r="T19" s="18"/>
      <c r="U19" s="18" t="s">
        <v>100</v>
      </c>
      <c r="V19" s="18"/>
      <c r="W19" s="18" t="s">
        <v>79</v>
      </c>
      <c r="X19" s="18"/>
      <c r="Y19" s="18"/>
      <c r="Z19" s="18"/>
      <c r="AA19" s="18"/>
      <c r="AB19" s="18" t="s">
        <v>89</v>
      </c>
      <c r="AC19" s="18" t="s">
        <v>81</v>
      </c>
      <c r="AD19" s="18">
        <v>27513</v>
      </c>
      <c r="AE19" s="18" t="s">
        <v>125</v>
      </c>
      <c r="AF19" s="19">
        <v>44992.563912037003</v>
      </c>
    </row>
    <row r="20" spans="1:32" x14ac:dyDescent="0.25">
      <c r="A20" s="17">
        <v>19</v>
      </c>
      <c r="B20" s="18" t="s">
        <v>81</v>
      </c>
      <c r="C20" s="18"/>
      <c r="D20" s="18" t="s">
        <v>103</v>
      </c>
      <c r="E20" s="18" t="s">
        <v>103</v>
      </c>
      <c r="F20" s="18" t="s">
        <v>81</v>
      </c>
      <c r="G20" s="18" t="s">
        <v>83</v>
      </c>
      <c r="H20" s="18" t="s">
        <v>84</v>
      </c>
      <c r="I20" s="18" t="s">
        <v>84</v>
      </c>
      <c r="J20" s="18" t="s">
        <v>84</v>
      </c>
      <c r="K20" s="18" t="s">
        <v>84</v>
      </c>
      <c r="L20" s="18" t="s">
        <v>84</v>
      </c>
      <c r="M20" s="18" t="s">
        <v>134</v>
      </c>
      <c r="N20" s="18" t="s">
        <v>86</v>
      </c>
      <c r="O20" s="18" t="s">
        <v>86</v>
      </c>
      <c r="P20" s="18" t="s">
        <v>135</v>
      </c>
      <c r="Q20" s="18" t="s">
        <v>87</v>
      </c>
      <c r="R20" s="18"/>
      <c r="S20" s="18" t="s">
        <v>105</v>
      </c>
      <c r="T20" s="18"/>
      <c r="U20" s="18" t="s">
        <v>81</v>
      </c>
      <c r="V20" s="18" t="s">
        <v>136</v>
      </c>
      <c r="W20" s="18" t="s">
        <v>79</v>
      </c>
      <c r="X20" s="18"/>
      <c r="Y20" s="18"/>
      <c r="Z20" s="18"/>
      <c r="AA20" s="18"/>
      <c r="AB20" s="18" t="s">
        <v>94</v>
      </c>
      <c r="AC20" s="18" t="s">
        <v>79</v>
      </c>
      <c r="AD20" s="18">
        <v>27502</v>
      </c>
      <c r="AE20" s="18" t="s">
        <v>95</v>
      </c>
      <c r="AF20" s="19">
        <v>44992.579537037003</v>
      </c>
    </row>
    <row r="21" spans="1:32" x14ac:dyDescent="0.25">
      <c r="A21" s="17">
        <v>20</v>
      </c>
      <c r="B21" s="18" t="s">
        <v>81</v>
      </c>
      <c r="C21" s="18"/>
      <c r="D21" s="18" t="s">
        <v>109</v>
      </c>
      <c r="E21" s="18" t="s">
        <v>109</v>
      </c>
      <c r="F21" s="18" t="s">
        <v>79</v>
      </c>
      <c r="G21" s="18" t="s">
        <v>83</v>
      </c>
      <c r="H21" s="18" t="s">
        <v>91</v>
      </c>
      <c r="I21" s="18" t="s">
        <v>120</v>
      </c>
      <c r="J21" s="18" t="s">
        <v>91</v>
      </c>
      <c r="K21" s="18" t="s">
        <v>84</v>
      </c>
      <c r="L21" s="18" t="s">
        <v>91</v>
      </c>
      <c r="M21" s="18" t="s">
        <v>112</v>
      </c>
      <c r="N21" s="18" t="s">
        <v>113</v>
      </c>
      <c r="O21" s="18" t="s">
        <v>93</v>
      </c>
      <c r="P21" s="18"/>
      <c r="Q21" s="18" t="s">
        <v>87</v>
      </c>
      <c r="R21" s="18"/>
      <c r="S21" s="18" t="s">
        <v>105</v>
      </c>
      <c r="T21" s="18"/>
      <c r="U21" s="18" t="s">
        <v>81</v>
      </c>
      <c r="V21" s="18"/>
      <c r="W21" s="18" t="s">
        <v>79</v>
      </c>
      <c r="X21" s="18"/>
      <c r="Y21" s="18"/>
      <c r="Z21" s="18"/>
      <c r="AA21" s="18"/>
      <c r="AB21" s="18" t="s">
        <v>119</v>
      </c>
      <c r="AC21" s="18" t="s">
        <v>81</v>
      </c>
      <c r="AD21" s="18">
        <v>27513</v>
      </c>
      <c r="AE21" s="18" t="s">
        <v>125</v>
      </c>
      <c r="AF21" s="19">
        <v>44992.608842592599</v>
      </c>
    </row>
    <row r="22" spans="1:32" x14ac:dyDescent="0.25">
      <c r="A22" s="17">
        <v>21</v>
      </c>
      <c r="B22" s="18" t="s">
        <v>81</v>
      </c>
      <c r="C22" s="18"/>
      <c r="D22" s="18" t="s">
        <v>109</v>
      </c>
      <c r="E22" s="18" t="s">
        <v>109</v>
      </c>
      <c r="F22" s="18" t="s">
        <v>81</v>
      </c>
      <c r="G22" s="18" t="s">
        <v>83</v>
      </c>
      <c r="H22" s="18" t="s">
        <v>84</v>
      </c>
      <c r="I22" s="18" t="s">
        <v>84</v>
      </c>
      <c r="J22" s="18" t="s">
        <v>84</v>
      </c>
      <c r="K22" s="18" t="s">
        <v>84</v>
      </c>
      <c r="L22" s="18" t="s">
        <v>84</v>
      </c>
      <c r="M22" s="18"/>
      <c r="N22" s="18" t="s">
        <v>93</v>
      </c>
      <c r="O22" s="18" t="s">
        <v>86</v>
      </c>
      <c r="P22" s="18"/>
      <c r="Q22" s="18" t="s">
        <v>87</v>
      </c>
      <c r="R22" s="18"/>
      <c r="S22" s="18" t="s">
        <v>105</v>
      </c>
      <c r="T22" s="18"/>
      <c r="U22" s="18" t="s">
        <v>81</v>
      </c>
      <c r="V22" s="18" t="s">
        <v>137</v>
      </c>
      <c r="W22" s="18" t="s">
        <v>79</v>
      </c>
      <c r="X22" s="18"/>
      <c r="Y22" s="18"/>
      <c r="Z22" s="18"/>
      <c r="AA22" s="18"/>
      <c r="AB22" s="18" t="s">
        <v>94</v>
      </c>
      <c r="AC22" s="18" t="s">
        <v>81</v>
      </c>
      <c r="AD22" s="18">
        <v>27519</v>
      </c>
      <c r="AE22" s="18" t="s">
        <v>125</v>
      </c>
      <c r="AF22" s="19">
        <v>44992.642824074101</v>
      </c>
    </row>
    <row r="23" spans="1:32" x14ac:dyDescent="0.25">
      <c r="A23" s="17">
        <v>22</v>
      </c>
      <c r="B23" s="18" t="s">
        <v>81</v>
      </c>
      <c r="C23" s="18"/>
      <c r="D23" s="18" t="s">
        <v>103</v>
      </c>
      <c r="E23" s="18" t="s">
        <v>103</v>
      </c>
      <c r="F23" s="18" t="s">
        <v>81</v>
      </c>
      <c r="G23" s="18" t="s">
        <v>83</v>
      </c>
      <c r="H23" s="18" t="s">
        <v>91</v>
      </c>
      <c r="I23" s="18" t="s">
        <v>120</v>
      </c>
      <c r="J23" s="18" t="s">
        <v>91</v>
      </c>
      <c r="K23" s="18" t="s">
        <v>84</v>
      </c>
      <c r="L23" s="18" t="s">
        <v>84</v>
      </c>
      <c r="M23" s="18"/>
      <c r="N23" s="18" t="s">
        <v>97</v>
      </c>
      <c r="O23" s="18" t="s">
        <v>93</v>
      </c>
      <c r="P23" s="18"/>
      <c r="Q23" s="18" t="s">
        <v>87</v>
      </c>
      <c r="R23" s="18"/>
      <c r="S23" s="18" t="s">
        <v>83</v>
      </c>
      <c r="T23" s="18"/>
      <c r="U23" s="18" t="s">
        <v>81</v>
      </c>
      <c r="V23" s="18"/>
      <c r="W23" s="18" t="s">
        <v>79</v>
      </c>
      <c r="X23" s="18"/>
      <c r="Y23" s="18"/>
      <c r="Z23" s="18"/>
      <c r="AA23" s="18" t="s">
        <v>138</v>
      </c>
      <c r="AB23" s="18" t="s">
        <v>94</v>
      </c>
      <c r="AC23" s="18" t="s">
        <v>79</v>
      </c>
      <c r="AD23" s="18">
        <v>27608</v>
      </c>
      <c r="AE23" s="18" t="s">
        <v>102</v>
      </c>
      <c r="AF23" s="19">
        <v>44993.4688425926</v>
      </c>
    </row>
    <row r="24" spans="1:32" x14ac:dyDescent="0.25">
      <c r="A24" s="17">
        <v>23</v>
      </c>
      <c r="B24" s="18" t="s">
        <v>81</v>
      </c>
      <c r="C24" s="18"/>
      <c r="D24" s="18" t="s">
        <v>82</v>
      </c>
      <c r="E24" s="18" t="s">
        <v>82</v>
      </c>
      <c r="F24" s="18" t="s">
        <v>81</v>
      </c>
      <c r="G24" s="18" t="s">
        <v>83</v>
      </c>
      <c r="H24" s="18" t="s">
        <v>91</v>
      </c>
      <c r="I24" s="18" t="s">
        <v>104</v>
      </c>
      <c r="J24" s="18" t="s">
        <v>91</v>
      </c>
      <c r="K24" s="18" t="s">
        <v>84</v>
      </c>
      <c r="L24" s="18" t="s">
        <v>91</v>
      </c>
      <c r="M24" s="18" t="s">
        <v>139</v>
      </c>
      <c r="N24" s="18" t="s">
        <v>93</v>
      </c>
      <c r="O24" s="18" t="s">
        <v>93</v>
      </c>
      <c r="P24" s="18"/>
      <c r="Q24" s="18" t="s">
        <v>87</v>
      </c>
      <c r="R24" s="18"/>
      <c r="S24" s="18" t="s">
        <v>105</v>
      </c>
      <c r="T24" s="18"/>
      <c r="U24" s="18" t="s">
        <v>81</v>
      </c>
      <c r="V24" s="18"/>
      <c r="W24" s="18" t="s">
        <v>79</v>
      </c>
      <c r="X24" s="18"/>
      <c r="Y24" s="18"/>
      <c r="Z24" s="18"/>
      <c r="AA24" s="18"/>
      <c r="AB24" s="18" t="s">
        <v>94</v>
      </c>
      <c r="AC24" s="18" t="s">
        <v>79</v>
      </c>
      <c r="AD24" s="18">
        <v>27526</v>
      </c>
      <c r="AE24" s="18" t="s">
        <v>90</v>
      </c>
      <c r="AF24" s="19">
        <v>44993.470393518503</v>
      </c>
    </row>
    <row r="25" spans="1:32" x14ac:dyDescent="0.25">
      <c r="A25" s="17">
        <v>24</v>
      </c>
      <c r="B25" s="18" t="s">
        <v>81</v>
      </c>
      <c r="C25" s="18"/>
      <c r="D25" s="18" t="s">
        <v>109</v>
      </c>
      <c r="E25" s="18" t="s">
        <v>109</v>
      </c>
      <c r="F25" s="18" t="s">
        <v>79</v>
      </c>
      <c r="G25" s="18" t="s">
        <v>83</v>
      </c>
      <c r="H25" s="18" t="s">
        <v>132</v>
      </c>
      <c r="I25" s="18" t="s">
        <v>91</v>
      </c>
      <c r="J25" s="18" t="s">
        <v>91</v>
      </c>
      <c r="K25" s="18" t="s">
        <v>84</v>
      </c>
      <c r="L25" s="18" t="s">
        <v>84</v>
      </c>
      <c r="M25" s="18"/>
      <c r="N25" s="18" t="s">
        <v>113</v>
      </c>
      <c r="O25" s="18" t="s">
        <v>86</v>
      </c>
      <c r="P25" s="18"/>
      <c r="Q25" s="18" t="s">
        <v>87</v>
      </c>
      <c r="R25" s="18"/>
      <c r="S25" s="18" t="s">
        <v>105</v>
      </c>
      <c r="T25" s="18"/>
      <c r="U25" s="18" t="s">
        <v>81</v>
      </c>
      <c r="V25" s="18"/>
      <c r="W25" s="18" t="s">
        <v>79</v>
      </c>
      <c r="X25" s="18"/>
      <c r="Y25" s="18"/>
      <c r="Z25" s="18"/>
      <c r="AA25" s="18"/>
      <c r="AB25" s="18" t="s">
        <v>119</v>
      </c>
      <c r="AC25" s="18" t="s">
        <v>81</v>
      </c>
      <c r="AD25" s="18">
        <v>27513</v>
      </c>
      <c r="AE25" s="18" t="s">
        <v>95</v>
      </c>
      <c r="AF25" s="19">
        <v>44993.476192129601</v>
      </c>
    </row>
    <row r="26" spans="1:32" x14ac:dyDescent="0.25">
      <c r="A26" s="17">
        <v>25</v>
      </c>
      <c r="B26" s="18" t="s">
        <v>81</v>
      </c>
      <c r="C26" s="18"/>
      <c r="D26" s="18" t="s">
        <v>140</v>
      </c>
      <c r="E26" s="18" t="s">
        <v>140</v>
      </c>
      <c r="F26" s="18" t="s">
        <v>81</v>
      </c>
      <c r="G26" s="18" t="s">
        <v>83</v>
      </c>
      <c r="H26" s="18" t="s">
        <v>91</v>
      </c>
      <c r="I26" s="18" t="s">
        <v>84</v>
      </c>
      <c r="J26" s="18" t="s">
        <v>104</v>
      </c>
      <c r="K26" s="18" t="s">
        <v>84</v>
      </c>
      <c r="L26" s="18" t="s">
        <v>120</v>
      </c>
      <c r="M26" s="18" t="s">
        <v>141</v>
      </c>
      <c r="N26" s="18" t="s">
        <v>113</v>
      </c>
      <c r="O26" s="18" t="s">
        <v>113</v>
      </c>
      <c r="P26" s="18" t="s">
        <v>142</v>
      </c>
      <c r="Q26" s="18" t="s">
        <v>102</v>
      </c>
      <c r="R26" s="18" t="s">
        <v>143</v>
      </c>
      <c r="S26" s="18" t="s">
        <v>122</v>
      </c>
      <c r="T26" s="18"/>
      <c r="U26" s="18" t="s">
        <v>100</v>
      </c>
      <c r="V26" s="18" t="s">
        <v>144</v>
      </c>
      <c r="W26" s="18" t="s">
        <v>79</v>
      </c>
      <c r="X26" s="18"/>
      <c r="Y26" s="18"/>
      <c r="Z26" s="18"/>
      <c r="AA26" s="18"/>
      <c r="AB26" s="18" t="s">
        <v>119</v>
      </c>
      <c r="AC26" s="18" t="s">
        <v>79</v>
      </c>
      <c r="AD26" s="18">
        <v>27278</v>
      </c>
      <c r="AE26" s="18" t="s">
        <v>125</v>
      </c>
      <c r="AF26" s="19">
        <v>44993.716180555602</v>
      </c>
    </row>
    <row r="27" spans="1:32" ht="60" x14ac:dyDescent="0.25">
      <c r="A27" s="17">
        <v>26</v>
      </c>
      <c r="B27" s="18" t="s">
        <v>81</v>
      </c>
      <c r="C27" s="18"/>
      <c r="D27" s="18" t="s">
        <v>82</v>
      </c>
      <c r="E27" s="18" t="s">
        <v>82</v>
      </c>
      <c r="F27" s="18" t="s">
        <v>81</v>
      </c>
      <c r="G27" s="18" t="s">
        <v>110</v>
      </c>
      <c r="H27" s="18" t="s">
        <v>84</v>
      </c>
      <c r="I27" s="18" t="s">
        <v>84</v>
      </c>
      <c r="J27" s="18" t="s">
        <v>84</v>
      </c>
      <c r="K27" s="18" t="s">
        <v>84</v>
      </c>
      <c r="L27" s="18" t="s">
        <v>84</v>
      </c>
      <c r="M27" s="18" t="s">
        <v>145</v>
      </c>
      <c r="N27" s="18" t="s">
        <v>113</v>
      </c>
      <c r="O27" s="18" t="s">
        <v>86</v>
      </c>
      <c r="P27" s="18"/>
      <c r="Q27" s="18" t="s">
        <v>87</v>
      </c>
      <c r="R27" s="18"/>
      <c r="S27" s="18" t="s">
        <v>110</v>
      </c>
      <c r="T27" s="18"/>
      <c r="U27" s="18" t="s">
        <v>81</v>
      </c>
      <c r="V27" s="18" t="s">
        <v>146</v>
      </c>
      <c r="W27" s="18" t="s">
        <v>79</v>
      </c>
      <c r="X27" s="18"/>
      <c r="Y27" s="18"/>
      <c r="Z27" s="18"/>
      <c r="AA27" s="18"/>
      <c r="AB27" s="18" t="s">
        <v>111</v>
      </c>
      <c r="AC27" s="18" t="s">
        <v>81</v>
      </c>
      <c r="AD27" s="18">
        <v>27519</v>
      </c>
      <c r="AE27" s="20" t="s">
        <v>147</v>
      </c>
      <c r="AF27" s="19">
        <v>44994.620347222197</v>
      </c>
    </row>
    <row r="28" spans="1:32" x14ac:dyDescent="0.25">
      <c r="A28" s="17">
        <v>27</v>
      </c>
      <c r="B28" s="18" t="s">
        <v>81</v>
      </c>
      <c r="C28" s="18"/>
      <c r="D28" s="18" t="s">
        <v>109</v>
      </c>
      <c r="E28" s="18" t="s">
        <v>109</v>
      </c>
      <c r="F28" s="18" t="s">
        <v>81</v>
      </c>
      <c r="G28" s="18" t="s">
        <v>83</v>
      </c>
      <c r="H28" s="18" t="s">
        <v>84</v>
      </c>
      <c r="I28" s="18" t="s">
        <v>84</v>
      </c>
      <c r="J28" s="18" t="s">
        <v>91</v>
      </c>
      <c r="K28" s="18" t="s">
        <v>84</v>
      </c>
      <c r="L28" s="18" t="s">
        <v>84</v>
      </c>
      <c r="M28" s="18" t="s">
        <v>92</v>
      </c>
      <c r="N28" s="18" t="s">
        <v>93</v>
      </c>
      <c r="O28" s="18" t="s">
        <v>93</v>
      </c>
      <c r="P28" s="18"/>
      <c r="Q28" s="18" t="s">
        <v>87</v>
      </c>
      <c r="R28" s="18"/>
      <c r="S28" s="18" t="s">
        <v>83</v>
      </c>
      <c r="T28" s="18"/>
      <c r="U28" s="18" t="s">
        <v>81</v>
      </c>
      <c r="V28" s="18" t="s">
        <v>148</v>
      </c>
      <c r="W28" s="18" t="s">
        <v>79</v>
      </c>
      <c r="X28" s="18"/>
      <c r="Y28" s="18"/>
      <c r="Z28" s="18"/>
      <c r="AA28" s="18"/>
      <c r="AB28" s="18" t="s">
        <v>119</v>
      </c>
      <c r="AC28" s="18" t="s">
        <v>79</v>
      </c>
      <c r="AD28" s="18">
        <v>27523</v>
      </c>
      <c r="AE28" s="18" t="s">
        <v>128</v>
      </c>
      <c r="AF28" s="19">
        <v>44994.694756944402</v>
      </c>
    </row>
    <row r="29" spans="1:32" x14ac:dyDescent="0.25">
      <c r="A29" s="17">
        <v>28</v>
      </c>
      <c r="B29" s="18" t="s">
        <v>81</v>
      </c>
      <c r="C29" s="18"/>
      <c r="D29" s="18" t="s">
        <v>82</v>
      </c>
      <c r="E29" s="18" t="s">
        <v>82</v>
      </c>
      <c r="F29" s="18" t="s">
        <v>79</v>
      </c>
      <c r="G29" s="18" t="s">
        <v>83</v>
      </c>
      <c r="H29" s="18" t="s">
        <v>84</v>
      </c>
      <c r="I29" s="18" t="s">
        <v>84</v>
      </c>
      <c r="J29" s="18" t="s">
        <v>84</v>
      </c>
      <c r="K29" s="18" t="s">
        <v>84</v>
      </c>
      <c r="L29" s="18" t="s">
        <v>84</v>
      </c>
      <c r="M29" s="18"/>
      <c r="N29" s="18" t="s">
        <v>93</v>
      </c>
      <c r="O29" s="18" t="s">
        <v>93</v>
      </c>
      <c r="P29" s="18"/>
      <c r="Q29" s="18" t="s">
        <v>87</v>
      </c>
      <c r="R29" s="18"/>
      <c r="S29" s="18" t="s">
        <v>83</v>
      </c>
      <c r="T29" s="18"/>
      <c r="U29" s="18" t="s">
        <v>81</v>
      </c>
      <c r="V29" s="18"/>
      <c r="W29" s="18" t="s">
        <v>79</v>
      </c>
      <c r="X29" s="18"/>
      <c r="Y29" s="18"/>
      <c r="Z29" s="18"/>
      <c r="AA29" s="18"/>
      <c r="AB29" s="18" t="s">
        <v>89</v>
      </c>
      <c r="AC29" s="18" t="s">
        <v>81</v>
      </c>
      <c r="AD29" s="18">
        <v>27513</v>
      </c>
      <c r="AE29" s="18" t="s">
        <v>108</v>
      </c>
      <c r="AF29" s="19">
        <v>44995.661342592597</v>
      </c>
    </row>
    <row r="30" spans="1:32" x14ac:dyDescent="0.25">
      <c r="A30" s="17">
        <v>29</v>
      </c>
      <c r="B30" s="18" t="s">
        <v>81</v>
      </c>
      <c r="C30" s="18"/>
      <c r="D30" s="18" t="s">
        <v>82</v>
      </c>
      <c r="E30" s="18" t="s">
        <v>82</v>
      </c>
      <c r="F30" s="18" t="s">
        <v>79</v>
      </c>
      <c r="G30" s="18" t="s">
        <v>83</v>
      </c>
      <c r="H30" s="18" t="s">
        <v>91</v>
      </c>
      <c r="I30" s="18" t="s">
        <v>91</v>
      </c>
      <c r="J30" s="18" t="s">
        <v>120</v>
      </c>
      <c r="K30" s="18" t="s">
        <v>84</v>
      </c>
      <c r="L30" s="18" t="s">
        <v>91</v>
      </c>
      <c r="M30" s="18" t="s">
        <v>112</v>
      </c>
      <c r="N30" s="18" t="s">
        <v>93</v>
      </c>
      <c r="O30" s="18" t="s">
        <v>93</v>
      </c>
      <c r="P30" s="18"/>
      <c r="Q30" s="18" t="s">
        <v>87</v>
      </c>
      <c r="R30" s="18"/>
      <c r="S30" s="18" t="s">
        <v>83</v>
      </c>
      <c r="T30" s="18"/>
      <c r="U30" s="18" t="s">
        <v>81</v>
      </c>
      <c r="V30" s="18" t="s">
        <v>87</v>
      </c>
      <c r="W30" s="18" t="s">
        <v>79</v>
      </c>
      <c r="X30" s="18"/>
      <c r="Y30" s="18"/>
      <c r="Z30" s="18"/>
      <c r="AA30" s="18"/>
      <c r="AB30" s="18" t="s">
        <v>94</v>
      </c>
      <c r="AC30" s="18" t="s">
        <v>81</v>
      </c>
      <c r="AD30" s="18">
        <v>27513</v>
      </c>
      <c r="AE30" s="18" t="s">
        <v>125</v>
      </c>
      <c r="AF30" s="19">
        <v>44996.498576388898</v>
      </c>
    </row>
    <row r="31" spans="1:32" ht="30" x14ac:dyDescent="0.25">
      <c r="A31" s="17">
        <v>30</v>
      </c>
      <c r="B31" s="18" t="s">
        <v>81</v>
      </c>
      <c r="C31" s="18"/>
      <c r="D31" s="18" t="s">
        <v>82</v>
      </c>
      <c r="E31" s="18" t="s">
        <v>82</v>
      </c>
      <c r="F31" s="18" t="s">
        <v>81</v>
      </c>
      <c r="G31" s="18" t="s">
        <v>149</v>
      </c>
      <c r="H31" s="18" t="s">
        <v>84</v>
      </c>
      <c r="I31" s="18" t="s">
        <v>91</v>
      </c>
      <c r="J31" s="18" t="s">
        <v>84</v>
      </c>
      <c r="K31" s="18" t="s">
        <v>84</v>
      </c>
      <c r="L31" s="18" t="s">
        <v>84</v>
      </c>
      <c r="M31" s="18" t="s">
        <v>150</v>
      </c>
      <c r="N31" s="18" t="s">
        <v>93</v>
      </c>
      <c r="O31" s="18" t="s">
        <v>86</v>
      </c>
      <c r="P31" s="18"/>
      <c r="Q31" s="18" t="s">
        <v>87</v>
      </c>
      <c r="R31" s="18"/>
      <c r="S31" s="18" t="s">
        <v>83</v>
      </c>
      <c r="T31" s="18"/>
      <c r="U31" s="18" t="s">
        <v>81</v>
      </c>
      <c r="V31" s="18" t="s">
        <v>151</v>
      </c>
      <c r="W31" s="18" t="s">
        <v>79</v>
      </c>
      <c r="X31" s="18"/>
      <c r="Y31" s="18"/>
      <c r="Z31" s="18"/>
      <c r="AA31" s="18" t="s">
        <v>152</v>
      </c>
      <c r="AB31" s="18" t="s">
        <v>119</v>
      </c>
      <c r="AC31" s="18" t="s">
        <v>79</v>
      </c>
      <c r="AD31" s="18">
        <v>27705</v>
      </c>
      <c r="AE31" s="20" t="s">
        <v>153</v>
      </c>
      <c r="AF31" s="19">
        <v>44998.4515046296</v>
      </c>
    </row>
    <row r="32" spans="1:32" x14ac:dyDescent="0.25">
      <c r="A32" s="17">
        <v>31</v>
      </c>
      <c r="B32" s="18" t="s">
        <v>81</v>
      </c>
      <c r="C32" s="18"/>
      <c r="D32" s="18" t="s">
        <v>109</v>
      </c>
      <c r="E32" s="18" t="s">
        <v>109</v>
      </c>
      <c r="F32" s="18" t="s">
        <v>81</v>
      </c>
      <c r="G32" s="18" t="s">
        <v>83</v>
      </c>
      <c r="H32" s="18" t="s">
        <v>84</v>
      </c>
      <c r="I32" s="18" t="s">
        <v>84</v>
      </c>
      <c r="J32" s="18" t="s">
        <v>84</v>
      </c>
      <c r="K32" s="18" t="s">
        <v>84</v>
      </c>
      <c r="L32" s="18" t="s">
        <v>84</v>
      </c>
      <c r="M32" s="18" t="s">
        <v>92</v>
      </c>
      <c r="N32" s="18" t="s">
        <v>86</v>
      </c>
      <c r="O32" s="18" t="s">
        <v>86</v>
      </c>
      <c r="P32" s="18"/>
      <c r="Q32" s="18" t="s">
        <v>87</v>
      </c>
      <c r="R32" s="18"/>
      <c r="S32" s="18" t="s">
        <v>83</v>
      </c>
      <c r="T32" s="18"/>
      <c r="U32" s="18" t="s">
        <v>81</v>
      </c>
      <c r="V32" s="18" t="s">
        <v>154</v>
      </c>
      <c r="W32" s="18" t="s">
        <v>79</v>
      </c>
      <c r="X32" s="18"/>
      <c r="Y32" s="18"/>
      <c r="Z32" s="18"/>
      <c r="AA32" s="18"/>
      <c r="AB32" s="18" t="s">
        <v>94</v>
      </c>
      <c r="AC32" s="18" t="s">
        <v>81</v>
      </c>
      <c r="AD32" s="18">
        <v>27513</v>
      </c>
      <c r="AE32" s="18" t="s">
        <v>108</v>
      </c>
      <c r="AF32" s="19">
        <v>44998.489618055602</v>
      </c>
    </row>
    <row r="33" spans="1:32" x14ac:dyDescent="0.25">
      <c r="A33" s="17">
        <v>32</v>
      </c>
      <c r="B33" s="18" t="s">
        <v>81</v>
      </c>
      <c r="C33" s="18"/>
      <c r="D33" s="18" t="s">
        <v>82</v>
      </c>
      <c r="E33" s="18" t="s">
        <v>82</v>
      </c>
      <c r="F33" s="18" t="s">
        <v>81</v>
      </c>
      <c r="G33" s="18" t="s">
        <v>83</v>
      </c>
      <c r="H33" s="18" t="s">
        <v>84</v>
      </c>
      <c r="I33" s="18" t="s">
        <v>91</v>
      </c>
      <c r="J33" s="18" t="s">
        <v>91</v>
      </c>
      <c r="K33" s="18" t="s">
        <v>91</v>
      </c>
      <c r="L33" s="18" t="s">
        <v>84</v>
      </c>
      <c r="M33" s="18" t="s">
        <v>112</v>
      </c>
      <c r="N33" s="18" t="s">
        <v>86</v>
      </c>
      <c r="O33" s="18" t="s">
        <v>86</v>
      </c>
      <c r="P33" s="18"/>
      <c r="Q33" s="18" t="s">
        <v>87</v>
      </c>
      <c r="R33" s="18"/>
      <c r="S33" s="18" t="s">
        <v>110</v>
      </c>
      <c r="T33" s="18"/>
      <c r="U33" s="18" t="s">
        <v>81</v>
      </c>
      <c r="V33" s="18"/>
      <c r="W33" s="18" t="s">
        <v>79</v>
      </c>
      <c r="X33" s="18"/>
      <c r="Y33" s="18"/>
      <c r="Z33" s="18"/>
      <c r="AA33" s="18"/>
      <c r="AB33" s="18" t="s">
        <v>89</v>
      </c>
      <c r="AC33" s="18" t="s">
        <v>81</v>
      </c>
      <c r="AD33" s="18">
        <v>27511</v>
      </c>
      <c r="AE33" s="18" t="s">
        <v>125</v>
      </c>
      <c r="AF33" s="19">
        <v>44998.648761574099</v>
      </c>
    </row>
    <row r="34" spans="1:32" x14ac:dyDescent="0.25">
      <c r="A34" s="17">
        <v>33</v>
      </c>
      <c r="B34" s="18" t="s">
        <v>81</v>
      </c>
      <c r="C34" s="18"/>
      <c r="D34" s="18" t="s">
        <v>109</v>
      </c>
      <c r="E34" s="18" t="s">
        <v>109</v>
      </c>
      <c r="F34" s="18" t="s">
        <v>79</v>
      </c>
      <c r="G34" s="18" t="s">
        <v>83</v>
      </c>
      <c r="H34" s="18" t="s">
        <v>132</v>
      </c>
      <c r="I34" s="18" t="s">
        <v>132</v>
      </c>
      <c r="J34" s="18" t="s">
        <v>132</v>
      </c>
      <c r="K34" s="18" t="s">
        <v>132</v>
      </c>
      <c r="L34" s="18" t="s">
        <v>132</v>
      </c>
      <c r="M34" s="18" t="s">
        <v>81</v>
      </c>
      <c r="N34" s="18" t="s">
        <v>97</v>
      </c>
      <c r="O34" s="18" t="s">
        <v>155</v>
      </c>
      <c r="P34" s="18" t="s">
        <v>156</v>
      </c>
      <c r="Q34" s="18" t="s">
        <v>87</v>
      </c>
      <c r="R34" s="18"/>
      <c r="S34" s="18" t="s">
        <v>105</v>
      </c>
      <c r="T34" s="18"/>
      <c r="U34" s="18" t="s">
        <v>81</v>
      </c>
      <c r="V34" s="18" t="s">
        <v>114</v>
      </c>
      <c r="W34" s="18" t="s">
        <v>79</v>
      </c>
      <c r="X34" s="18"/>
      <c r="Y34" s="18"/>
      <c r="Z34" s="18"/>
      <c r="AA34" s="18"/>
      <c r="AB34" s="18" t="s">
        <v>117</v>
      </c>
      <c r="AC34" s="18" t="s">
        <v>79</v>
      </c>
      <c r="AD34" s="18">
        <v>27701</v>
      </c>
      <c r="AE34" s="18" t="s">
        <v>102</v>
      </c>
      <c r="AF34" s="19">
        <v>44999.528749999998</v>
      </c>
    </row>
    <row r="35" spans="1:32" x14ac:dyDescent="0.25">
      <c r="A35" s="17">
        <v>34</v>
      </c>
      <c r="B35" s="18" t="s">
        <v>81</v>
      </c>
      <c r="C35" s="18"/>
      <c r="D35" s="18" t="s">
        <v>82</v>
      </c>
      <c r="E35" s="18" t="s">
        <v>82</v>
      </c>
      <c r="F35" s="18" t="s">
        <v>79</v>
      </c>
      <c r="G35" s="18" t="s">
        <v>83</v>
      </c>
      <c r="H35" s="18" t="s">
        <v>84</v>
      </c>
      <c r="I35" s="18" t="s">
        <v>84</v>
      </c>
      <c r="J35" s="18" t="s">
        <v>84</v>
      </c>
      <c r="K35" s="18" t="s">
        <v>84</v>
      </c>
      <c r="L35" s="18" t="s">
        <v>91</v>
      </c>
      <c r="M35" s="18" t="s">
        <v>157</v>
      </c>
      <c r="N35" s="18" t="s">
        <v>93</v>
      </c>
      <c r="O35" s="18" t="s">
        <v>93</v>
      </c>
      <c r="P35" s="18"/>
      <c r="Q35" s="18" t="s">
        <v>87</v>
      </c>
      <c r="R35" s="18"/>
      <c r="S35" s="18" t="s">
        <v>122</v>
      </c>
      <c r="T35" s="18"/>
      <c r="U35" s="18" t="s">
        <v>81</v>
      </c>
      <c r="V35" s="18" t="s">
        <v>158</v>
      </c>
      <c r="W35" s="18" t="s">
        <v>79</v>
      </c>
      <c r="X35" s="18"/>
      <c r="Y35" s="18"/>
      <c r="Z35" s="18"/>
      <c r="AA35" s="18"/>
      <c r="AB35" s="18" t="s">
        <v>94</v>
      </c>
      <c r="AC35" s="18" t="s">
        <v>81</v>
      </c>
      <c r="AD35" s="18">
        <v>27513</v>
      </c>
      <c r="AE35" s="18" t="s">
        <v>90</v>
      </c>
      <c r="AF35" s="19">
        <v>44999.668530092596</v>
      </c>
    </row>
    <row r="36" spans="1:32" x14ac:dyDescent="0.25">
      <c r="A36" s="17">
        <v>35</v>
      </c>
      <c r="B36" s="18" t="s">
        <v>81</v>
      </c>
      <c r="C36" s="18"/>
      <c r="D36" s="18" t="s">
        <v>103</v>
      </c>
      <c r="E36" s="18" t="s">
        <v>103</v>
      </c>
      <c r="F36" s="18" t="s">
        <v>81</v>
      </c>
      <c r="G36" s="18" t="s">
        <v>83</v>
      </c>
      <c r="H36" s="18" t="s">
        <v>84</v>
      </c>
      <c r="I36" s="18" t="s">
        <v>91</v>
      </c>
      <c r="J36" s="18" t="s">
        <v>91</v>
      </c>
      <c r="K36" s="18" t="s">
        <v>84</v>
      </c>
      <c r="L36" s="18" t="s">
        <v>84</v>
      </c>
      <c r="M36" s="18" t="s">
        <v>159</v>
      </c>
      <c r="N36" s="18" t="s">
        <v>93</v>
      </c>
      <c r="O36" s="18" t="s">
        <v>86</v>
      </c>
      <c r="P36" s="18"/>
      <c r="Q36" s="18" t="s">
        <v>87</v>
      </c>
      <c r="R36" s="18"/>
      <c r="S36" s="18" t="s">
        <v>122</v>
      </c>
      <c r="T36" s="18"/>
      <c r="U36" s="18" t="s">
        <v>100</v>
      </c>
      <c r="V36" s="18" t="s">
        <v>160</v>
      </c>
      <c r="W36" s="18" t="s">
        <v>79</v>
      </c>
      <c r="X36" s="18"/>
      <c r="Y36" s="18"/>
      <c r="Z36" s="18"/>
      <c r="AA36" s="18"/>
      <c r="AB36" s="18" t="s">
        <v>111</v>
      </c>
      <c r="AC36" s="18" t="s">
        <v>79</v>
      </c>
      <c r="AD36" s="18">
        <v>27502</v>
      </c>
      <c r="AE36" s="18" t="s">
        <v>128</v>
      </c>
      <c r="AF36" s="19">
        <v>45000.487291666701</v>
      </c>
    </row>
    <row r="37" spans="1:32" x14ac:dyDescent="0.25">
      <c r="A37" s="17">
        <v>36</v>
      </c>
      <c r="B37" s="18" t="s">
        <v>81</v>
      </c>
      <c r="C37" s="18"/>
      <c r="D37" s="18" t="s">
        <v>103</v>
      </c>
      <c r="E37" s="18" t="s">
        <v>103</v>
      </c>
      <c r="F37" s="18" t="s">
        <v>81</v>
      </c>
      <c r="G37" s="18" t="s">
        <v>83</v>
      </c>
      <c r="H37" s="18" t="s">
        <v>84</v>
      </c>
      <c r="I37" s="18" t="s">
        <v>84</v>
      </c>
      <c r="J37" s="18" t="s">
        <v>84</v>
      </c>
      <c r="K37" s="18" t="s">
        <v>84</v>
      </c>
      <c r="L37" s="18" t="s">
        <v>84</v>
      </c>
      <c r="M37" s="18" t="s">
        <v>112</v>
      </c>
      <c r="N37" s="18" t="s">
        <v>93</v>
      </c>
      <c r="O37" s="18" t="s">
        <v>86</v>
      </c>
      <c r="P37" s="18"/>
      <c r="Q37" s="18" t="s">
        <v>87</v>
      </c>
      <c r="R37" s="18"/>
      <c r="S37" s="18" t="s">
        <v>122</v>
      </c>
      <c r="T37" s="18"/>
      <c r="U37" s="18" t="s">
        <v>81</v>
      </c>
      <c r="V37" s="18" t="s">
        <v>161</v>
      </c>
      <c r="W37" s="18" t="s">
        <v>79</v>
      </c>
      <c r="X37" s="18"/>
      <c r="Y37" s="18"/>
      <c r="Z37" s="18"/>
      <c r="AA37" s="18"/>
      <c r="AB37" s="18" t="s">
        <v>89</v>
      </c>
      <c r="AC37" s="18" t="s">
        <v>79</v>
      </c>
      <c r="AD37" s="18">
        <v>27502</v>
      </c>
      <c r="AE37" s="18" t="s">
        <v>125</v>
      </c>
      <c r="AF37" s="19">
        <v>45000.487395833297</v>
      </c>
    </row>
    <row r="38" spans="1:32" x14ac:dyDescent="0.25">
      <c r="A38" s="17">
        <v>37</v>
      </c>
      <c r="B38" s="18" t="s">
        <v>81</v>
      </c>
      <c r="C38" s="18"/>
      <c r="D38" s="18" t="s">
        <v>109</v>
      </c>
      <c r="E38" s="18" t="s">
        <v>109</v>
      </c>
      <c r="F38" s="18" t="s">
        <v>81</v>
      </c>
      <c r="G38" s="18" t="s">
        <v>83</v>
      </c>
      <c r="H38" s="18" t="s">
        <v>84</v>
      </c>
      <c r="I38" s="18" t="s">
        <v>91</v>
      </c>
      <c r="J38" s="18" t="s">
        <v>91</v>
      </c>
      <c r="K38" s="18" t="s">
        <v>84</v>
      </c>
      <c r="L38" s="18" t="s">
        <v>84</v>
      </c>
      <c r="M38" s="18"/>
      <c r="N38" s="18" t="s">
        <v>113</v>
      </c>
      <c r="O38" s="18" t="s">
        <v>93</v>
      </c>
      <c r="P38" s="18"/>
      <c r="Q38" s="18" t="s">
        <v>87</v>
      </c>
      <c r="R38" s="18"/>
      <c r="S38" s="18" t="s">
        <v>83</v>
      </c>
      <c r="T38" s="18"/>
      <c r="U38" s="18" t="s">
        <v>81</v>
      </c>
      <c r="V38" s="18"/>
      <c r="W38" s="18" t="s">
        <v>79</v>
      </c>
      <c r="X38" s="18"/>
      <c r="Y38" s="18"/>
      <c r="Z38" s="18"/>
      <c r="AA38" s="18"/>
      <c r="AB38" s="18" t="s">
        <v>117</v>
      </c>
      <c r="AC38" s="18" t="s">
        <v>79</v>
      </c>
      <c r="AD38" s="18"/>
      <c r="AE38" s="18" t="s">
        <v>128</v>
      </c>
      <c r="AF38" s="19">
        <v>45000.560474537</v>
      </c>
    </row>
    <row r="39" spans="1:32" x14ac:dyDescent="0.25">
      <c r="A39" s="17">
        <v>38</v>
      </c>
      <c r="B39" s="18" t="s">
        <v>81</v>
      </c>
      <c r="C39" s="18"/>
      <c r="D39" s="18" t="s">
        <v>109</v>
      </c>
      <c r="E39" s="18" t="s">
        <v>109</v>
      </c>
      <c r="F39" s="18" t="s">
        <v>81</v>
      </c>
      <c r="G39" s="18" t="s">
        <v>83</v>
      </c>
      <c r="H39" s="18" t="s">
        <v>91</v>
      </c>
      <c r="I39" s="18" t="s">
        <v>104</v>
      </c>
      <c r="J39" s="18" t="s">
        <v>120</v>
      </c>
      <c r="K39" s="18" t="s">
        <v>120</v>
      </c>
      <c r="L39" s="18" t="s">
        <v>120</v>
      </c>
      <c r="M39" s="18" t="s">
        <v>162</v>
      </c>
      <c r="N39" s="18" t="s">
        <v>113</v>
      </c>
      <c r="O39" s="18" t="s">
        <v>113</v>
      </c>
      <c r="P39" s="18"/>
      <c r="Q39" s="18" t="s">
        <v>87</v>
      </c>
      <c r="R39" s="18"/>
      <c r="S39" s="18" t="s">
        <v>122</v>
      </c>
      <c r="T39" s="18"/>
      <c r="U39" s="18" t="s">
        <v>100</v>
      </c>
      <c r="V39" s="18" t="s">
        <v>163</v>
      </c>
      <c r="W39" s="18" t="s">
        <v>79</v>
      </c>
      <c r="X39" s="18"/>
      <c r="Y39" s="18"/>
      <c r="Z39" s="18"/>
      <c r="AA39" s="18"/>
      <c r="AB39" s="18" t="s">
        <v>119</v>
      </c>
      <c r="AC39" s="18" t="s">
        <v>79</v>
      </c>
      <c r="AD39" s="18">
        <v>27540</v>
      </c>
      <c r="AE39" s="18" t="s">
        <v>125</v>
      </c>
      <c r="AF39" s="19">
        <v>45000.561076388898</v>
      </c>
    </row>
    <row r="40" spans="1:32" x14ac:dyDescent="0.25">
      <c r="A40" s="17">
        <v>39</v>
      </c>
      <c r="B40" s="18" t="s">
        <v>81</v>
      </c>
      <c r="C40" s="18"/>
      <c r="D40" s="18" t="s">
        <v>109</v>
      </c>
      <c r="E40" s="18" t="s">
        <v>109</v>
      </c>
      <c r="F40" s="18" t="s">
        <v>81</v>
      </c>
      <c r="G40" s="18" t="s">
        <v>83</v>
      </c>
      <c r="H40" s="18" t="s">
        <v>91</v>
      </c>
      <c r="I40" s="18" t="s">
        <v>104</v>
      </c>
      <c r="J40" s="18" t="s">
        <v>84</v>
      </c>
      <c r="K40" s="18" t="s">
        <v>84</v>
      </c>
      <c r="L40" s="18" t="s">
        <v>120</v>
      </c>
      <c r="M40" s="18"/>
      <c r="N40" s="18" t="s">
        <v>93</v>
      </c>
      <c r="O40" s="18" t="s">
        <v>113</v>
      </c>
      <c r="P40" s="18" t="s">
        <v>164</v>
      </c>
      <c r="Q40" s="18" t="s">
        <v>87</v>
      </c>
      <c r="R40" s="18"/>
      <c r="S40" s="18" t="s">
        <v>122</v>
      </c>
      <c r="T40" s="18"/>
      <c r="U40" s="18" t="s">
        <v>100</v>
      </c>
      <c r="V40" s="18" t="s">
        <v>165</v>
      </c>
      <c r="W40" s="18" t="s">
        <v>79</v>
      </c>
      <c r="X40" s="18"/>
      <c r="Y40" s="18"/>
      <c r="Z40" s="18"/>
      <c r="AA40" s="18" t="s">
        <v>166</v>
      </c>
      <c r="AB40" s="18" t="s">
        <v>119</v>
      </c>
      <c r="AC40" s="18" t="s">
        <v>79</v>
      </c>
      <c r="AD40" s="18">
        <v>27540</v>
      </c>
      <c r="AE40" s="18" t="s">
        <v>128</v>
      </c>
      <c r="AF40" s="19">
        <v>45000.564560185201</v>
      </c>
    </row>
    <row r="41" spans="1:32" ht="45" x14ac:dyDescent="0.25">
      <c r="A41" s="17">
        <v>40</v>
      </c>
      <c r="B41" s="18" t="s">
        <v>81</v>
      </c>
      <c r="C41" s="18"/>
      <c r="D41" s="18" t="s">
        <v>82</v>
      </c>
      <c r="E41" s="18" t="s">
        <v>82</v>
      </c>
      <c r="F41" s="18" t="s">
        <v>81</v>
      </c>
      <c r="G41" s="18" t="s">
        <v>83</v>
      </c>
      <c r="H41" s="18" t="s">
        <v>91</v>
      </c>
      <c r="I41" s="18" t="s">
        <v>84</v>
      </c>
      <c r="J41" s="18" t="s">
        <v>91</v>
      </c>
      <c r="K41" s="18" t="s">
        <v>84</v>
      </c>
      <c r="L41" s="18" t="s">
        <v>84</v>
      </c>
      <c r="M41" s="18" t="s">
        <v>112</v>
      </c>
      <c r="N41" s="18" t="s">
        <v>93</v>
      </c>
      <c r="O41" s="18" t="s">
        <v>93</v>
      </c>
      <c r="P41" s="18"/>
      <c r="Q41" s="18" t="s">
        <v>87</v>
      </c>
      <c r="R41" s="18"/>
      <c r="S41" s="18" t="s">
        <v>105</v>
      </c>
      <c r="T41" s="18"/>
      <c r="U41" s="18" t="s">
        <v>81</v>
      </c>
      <c r="V41" s="18" t="s">
        <v>167</v>
      </c>
      <c r="W41" s="18" t="s">
        <v>79</v>
      </c>
      <c r="X41" s="18"/>
      <c r="Y41" s="18"/>
      <c r="Z41" s="18"/>
      <c r="AA41" s="18"/>
      <c r="AB41" s="18" t="s">
        <v>89</v>
      </c>
      <c r="AC41" s="18" t="s">
        <v>81</v>
      </c>
      <c r="AD41" s="18">
        <v>27511</v>
      </c>
      <c r="AE41" s="20" t="s">
        <v>168</v>
      </c>
      <c r="AF41" s="19">
        <v>45001.535972222198</v>
      </c>
    </row>
    <row r="42" spans="1:32" x14ac:dyDescent="0.25">
      <c r="A42" s="17">
        <v>41</v>
      </c>
      <c r="B42" s="18" t="s">
        <v>81</v>
      </c>
      <c r="C42" s="18"/>
      <c r="D42" s="18" t="s">
        <v>103</v>
      </c>
      <c r="E42" s="18" t="s">
        <v>109</v>
      </c>
      <c r="F42" s="18" t="s">
        <v>81</v>
      </c>
      <c r="G42" s="18" t="s">
        <v>83</v>
      </c>
      <c r="H42" s="18" t="s">
        <v>91</v>
      </c>
      <c r="I42" s="18" t="s">
        <v>120</v>
      </c>
      <c r="J42" s="18" t="s">
        <v>91</v>
      </c>
      <c r="K42" s="18" t="s">
        <v>84</v>
      </c>
      <c r="L42" s="18" t="s">
        <v>104</v>
      </c>
      <c r="M42" s="18"/>
      <c r="N42" s="18" t="s">
        <v>113</v>
      </c>
      <c r="O42" s="18" t="s">
        <v>113</v>
      </c>
      <c r="P42" s="18"/>
      <c r="Q42" s="18" t="s">
        <v>87</v>
      </c>
      <c r="R42" s="18"/>
      <c r="S42" s="18" t="s">
        <v>105</v>
      </c>
      <c r="T42" s="18"/>
      <c r="U42" s="18" t="s">
        <v>81</v>
      </c>
      <c r="V42" s="18" t="s">
        <v>169</v>
      </c>
      <c r="W42" s="18" t="s">
        <v>79</v>
      </c>
      <c r="X42" s="18"/>
      <c r="Y42" s="18"/>
      <c r="Z42" s="18"/>
      <c r="AA42" s="18" t="s">
        <v>170</v>
      </c>
      <c r="AB42" s="18" t="s">
        <v>119</v>
      </c>
      <c r="AC42" s="18" t="s">
        <v>81</v>
      </c>
      <c r="AD42" s="18">
        <v>27513</v>
      </c>
      <c r="AE42" s="18" t="s">
        <v>102</v>
      </c>
      <c r="AF42" s="19">
        <v>45001.557627314804</v>
      </c>
    </row>
    <row r="43" spans="1:32" x14ac:dyDescent="0.25">
      <c r="A43" s="17">
        <v>42</v>
      </c>
      <c r="B43" s="18" t="s">
        <v>81</v>
      </c>
      <c r="C43" s="18"/>
      <c r="D43" s="18" t="s">
        <v>103</v>
      </c>
      <c r="E43" s="18" t="s">
        <v>103</v>
      </c>
      <c r="F43" s="18" t="s">
        <v>81</v>
      </c>
      <c r="G43" s="18" t="s">
        <v>83</v>
      </c>
      <c r="H43" s="18" t="s">
        <v>84</v>
      </c>
      <c r="I43" s="18" t="s">
        <v>84</v>
      </c>
      <c r="J43" s="18" t="s">
        <v>84</v>
      </c>
      <c r="K43" s="18" t="s">
        <v>84</v>
      </c>
      <c r="L43" s="18" t="s">
        <v>84</v>
      </c>
      <c r="M43" s="18"/>
      <c r="N43" s="18" t="s">
        <v>93</v>
      </c>
      <c r="O43" s="18" t="s">
        <v>86</v>
      </c>
      <c r="P43" s="18"/>
      <c r="Q43" s="18" t="s">
        <v>87</v>
      </c>
      <c r="R43" s="18"/>
      <c r="S43" s="18" t="s">
        <v>83</v>
      </c>
      <c r="T43" s="18"/>
      <c r="U43" s="18" t="s">
        <v>81</v>
      </c>
      <c r="V43" s="18"/>
      <c r="W43" s="18" t="s">
        <v>79</v>
      </c>
      <c r="X43" s="18"/>
      <c r="Y43" s="18"/>
      <c r="Z43" s="18"/>
      <c r="AA43" s="18"/>
      <c r="AB43" s="18" t="s">
        <v>94</v>
      </c>
      <c r="AC43" s="18" t="s">
        <v>79</v>
      </c>
      <c r="AD43" s="18"/>
      <c r="AE43" s="18" t="s">
        <v>128</v>
      </c>
      <c r="AF43" s="19">
        <v>45002.542939814797</v>
      </c>
    </row>
    <row r="44" spans="1:32" x14ac:dyDescent="0.25">
      <c r="A44" s="17">
        <v>43</v>
      </c>
      <c r="B44" s="18" t="s">
        <v>81</v>
      </c>
      <c r="C44" s="18"/>
      <c r="D44" s="18" t="s">
        <v>82</v>
      </c>
      <c r="E44" s="18" t="s">
        <v>82</v>
      </c>
      <c r="F44" s="18" t="s">
        <v>81</v>
      </c>
      <c r="G44" s="18" t="s">
        <v>83</v>
      </c>
      <c r="H44" s="18" t="s">
        <v>84</v>
      </c>
      <c r="I44" s="18" t="s">
        <v>84</v>
      </c>
      <c r="J44" s="18" t="s">
        <v>120</v>
      </c>
      <c r="K44" s="18" t="s">
        <v>84</v>
      </c>
      <c r="L44" s="18" t="s">
        <v>91</v>
      </c>
      <c r="M44" s="18" t="s">
        <v>171</v>
      </c>
      <c r="N44" s="18" t="s">
        <v>113</v>
      </c>
      <c r="O44" s="18" t="s">
        <v>93</v>
      </c>
      <c r="P44" s="18"/>
      <c r="Q44" s="18" t="s">
        <v>87</v>
      </c>
      <c r="R44" s="18"/>
      <c r="S44" s="18" t="s">
        <v>83</v>
      </c>
      <c r="T44" s="18"/>
      <c r="U44" s="18" t="s">
        <v>81</v>
      </c>
      <c r="V44" s="18"/>
      <c r="W44" s="18" t="s">
        <v>79</v>
      </c>
      <c r="X44" s="18"/>
      <c r="Y44" s="18"/>
      <c r="Z44" s="18"/>
      <c r="AA44" s="18"/>
      <c r="AB44" s="18" t="s">
        <v>89</v>
      </c>
      <c r="AC44" s="18" t="s">
        <v>81</v>
      </c>
      <c r="AD44" s="18">
        <v>27511</v>
      </c>
      <c r="AE44" s="18" t="s">
        <v>90</v>
      </c>
      <c r="AF44" s="19">
        <v>45002.5866550926</v>
      </c>
    </row>
    <row r="45" spans="1:32" x14ac:dyDescent="0.25">
      <c r="A45" s="17">
        <v>44</v>
      </c>
      <c r="B45" s="18" t="s">
        <v>81</v>
      </c>
      <c r="C45" s="18"/>
      <c r="D45" s="18" t="s">
        <v>103</v>
      </c>
      <c r="E45" s="18" t="s">
        <v>103</v>
      </c>
      <c r="F45" s="18" t="s">
        <v>81</v>
      </c>
      <c r="G45" s="18" t="s">
        <v>83</v>
      </c>
      <c r="H45" s="18" t="s">
        <v>84</v>
      </c>
      <c r="I45" s="18" t="s">
        <v>91</v>
      </c>
      <c r="J45" s="18" t="s">
        <v>120</v>
      </c>
      <c r="K45" s="18" t="s">
        <v>84</v>
      </c>
      <c r="L45" s="18" t="s">
        <v>84</v>
      </c>
      <c r="M45" s="18" t="s">
        <v>172</v>
      </c>
      <c r="N45" s="18" t="s">
        <v>113</v>
      </c>
      <c r="O45" s="18" t="s">
        <v>93</v>
      </c>
      <c r="P45" s="18" t="s">
        <v>173</v>
      </c>
      <c r="Q45" s="18" t="s">
        <v>174</v>
      </c>
      <c r="R45" s="18"/>
      <c r="S45" s="18" t="s">
        <v>83</v>
      </c>
      <c r="T45" s="18"/>
      <c r="U45" s="18" t="s">
        <v>81</v>
      </c>
      <c r="V45" s="18" t="s">
        <v>175</v>
      </c>
      <c r="W45" s="18" t="s">
        <v>79</v>
      </c>
      <c r="X45" s="18"/>
      <c r="Y45" s="18"/>
      <c r="Z45" s="18"/>
      <c r="AA45" s="18" t="s">
        <v>176</v>
      </c>
      <c r="AB45" s="18" t="s">
        <v>119</v>
      </c>
      <c r="AC45" s="18" t="s">
        <v>79</v>
      </c>
      <c r="AD45" s="18">
        <v>27529</v>
      </c>
      <c r="AE45" s="18" t="s">
        <v>90</v>
      </c>
      <c r="AF45" s="19">
        <v>45002.663993055598</v>
      </c>
    </row>
    <row r="46" spans="1:32" ht="30" x14ac:dyDescent="0.25">
      <c r="A46" s="17">
        <v>45</v>
      </c>
      <c r="B46" s="18" t="s">
        <v>81</v>
      </c>
      <c r="C46" s="18"/>
      <c r="D46" s="18" t="s">
        <v>82</v>
      </c>
      <c r="E46" s="18" t="s">
        <v>82</v>
      </c>
      <c r="F46" s="18" t="s">
        <v>81</v>
      </c>
      <c r="G46" s="18" t="s">
        <v>83</v>
      </c>
      <c r="H46" s="18" t="s">
        <v>84</v>
      </c>
      <c r="I46" s="18" t="s">
        <v>84</v>
      </c>
      <c r="J46" s="18" t="s">
        <v>84</v>
      </c>
      <c r="K46" s="18" t="s">
        <v>84</v>
      </c>
      <c r="L46" s="18" t="s">
        <v>84</v>
      </c>
      <c r="M46" s="18" t="s">
        <v>177</v>
      </c>
      <c r="N46" s="18" t="s">
        <v>93</v>
      </c>
      <c r="O46" s="18" t="s">
        <v>86</v>
      </c>
      <c r="P46" s="18"/>
      <c r="Q46" s="18" t="s">
        <v>87</v>
      </c>
      <c r="R46" s="18"/>
      <c r="S46" s="18" t="s">
        <v>105</v>
      </c>
      <c r="T46" s="18"/>
      <c r="U46" s="18" t="s">
        <v>81</v>
      </c>
      <c r="V46" s="18" t="s">
        <v>178</v>
      </c>
      <c r="W46" s="18" t="s">
        <v>79</v>
      </c>
      <c r="X46" s="18"/>
      <c r="Y46" s="18"/>
      <c r="Z46" s="18"/>
      <c r="AA46" s="18" t="s">
        <v>179</v>
      </c>
      <c r="AB46" s="18" t="s">
        <v>117</v>
      </c>
      <c r="AC46" s="18" t="s">
        <v>81</v>
      </c>
      <c r="AD46" s="18">
        <v>27513</v>
      </c>
      <c r="AE46" s="20" t="s">
        <v>180</v>
      </c>
      <c r="AF46" s="19">
        <v>45004.349606481497</v>
      </c>
    </row>
    <row r="47" spans="1:32" ht="45" x14ac:dyDescent="0.25">
      <c r="A47" s="17">
        <v>46</v>
      </c>
      <c r="B47" s="21" t="s">
        <v>81</v>
      </c>
      <c r="C47" s="21"/>
      <c r="D47" s="21" t="s">
        <v>109</v>
      </c>
      <c r="E47" s="21" t="s">
        <v>109</v>
      </c>
      <c r="F47" s="21" t="s">
        <v>79</v>
      </c>
      <c r="G47" s="21" t="s">
        <v>83</v>
      </c>
      <c r="H47" s="21" t="s">
        <v>84</v>
      </c>
      <c r="I47" s="21" t="s">
        <v>84</v>
      </c>
      <c r="J47" s="21" t="s">
        <v>84</v>
      </c>
      <c r="K47" s="21" t="s">
        <v>84</v>
      </c>
      <c r="L47" s="21" t="s">
        <v>84</v>
      </c>
      <c r="M47" s="21" t="s">
        <v>181</v>
      </c>
      <c r="N47" s="21" t="s">
        <v>93</v>
      </c>
      <c r="O47" s="21" t="s">
        <v>86</v>
      </c>
      <c r="P47" s="21"/>
      <c r="Q47" s="21" t="s">
        <v>87</v>
      </c>
      <c r="R47" s="21"/>
      <c r="S47" s="21" t="s">
        <v>105</v>
      </c>
      <c r="T47" s="21"/>
      <c r="U47" s="21" t="s">
        <v>81</v>
      </c>
      <c r="V47" s="21" t="s">
        <v>182</v>
      </c>
      <c r="W47" s="21" t="s">
        <v>79</v>
      </c>
      <c r="X47" s="21"/>
      <c r="Y47" s="21"/>
      <c r="Z47" s="21"/>
      <c r="AA47" s="21" t="s">
        <v>183</v>
      </c>
      <c r="AB47" s="21" t="s">
        <v>94</v>
      </c>
      <c r="AC47" s="21" t="s">
        <v>81</v>
      </c>
      <c r="AD47" s="21">
        <v>27513</v>
      </c>
      <c r="AE47" s="22" t="s">
        <v>184</v>
      </c>
      <c r="AF47" s="23">
        <v>45005.568819444401</v>
      </c>
    </row>
    <row r="48" spans="1:32" x14ac:dyDescent="0.25">
      <c r="A48" s="17">
        <v>47</v>
      </c>
      <c r="B48" s="21" t="s">
        <v>79</v>
      </c>
      <c r="C48" s="21"/>
      <c r="D48" s="21"/>
      <c r="E48" s="21"/>
      <c r="F48" s="21"/>
      <c r="G48" s="21"/>
      <c r="H48" s="21"/>
      <c r="I48" s="21"/>
      <c r="J48" s="21"/>
      <c r="K48" s="21"/>
      <c r="L48" s="21"/>
      <c r="M48" s="21"/>
      <c r="N48" s="21"/>
      <c r="O48" s="21"/>
      <c r="P48" s="21"/>
      <c r="Q48" s="21"/>
      <c r="R48" s="21"/>
      <c r="S48" s="21"/>
      <c r="T48" s="21"/>
      <c r="U48" s="21"/>
      <c r="V48" s="21"/>
      <c r="W48" s="21"/>
      <c r="X48" s="21"/>
      <c r="Y48" s="21"/>
      <c r="Z48" s="21"/>
      <c r="AA48" s="21"/>
      <c r="AB48" s="21"/>
      <c r="AC48" s="21"/>
      <c r="AD48" s="21"/>
      <c r="AE48" s="21"/>
      <c r="AF48" s="23">
        <v>45005.610567129603</v>
      </c>
    </row>
    <row r="49" spans="1:32" x14ac:dyDescent="0.25">
      <c r="A49" s="17">
        <v>48</v>
      </c>
      <c r="B49" s="21" t="s">
        <v>81</v>
      </c>
      <c r="C49" s="21"/>
      <c r="D49" s="21" t="s">
        <v>109</v>
      </c>
      <c r="E49" s="21" t="s">
        <v>109</v>
      </c>
      <c r="F49" s="21" t="s">
        <v>79</v>
      </c>
      <c r="G49" s="21" t="s">
        <v>83</v>
      </c>
      <c r="H49" s="21" t="s">
        <v>84</v>
      </c>
      <c r="I49" s="21" t="s">
        <v>84</v>
      </c>
      <c r="J49" s="21" t="s">
        <v>84</v>
      </c>
      <c r="K49" s="21" t="s">
        <v>84</v>
      </c>
      <c r="L49" s="21" t="s">
        <v>84</v>
      </c>
      <c r="M49" s="21"/>
      <c r="N49" s="21" t="s">
        <v>86</v>
      </c>
      <c r="O49" s="21" t="s">
        <v>86</v>
      </c>
      <c r="P49" s="21"/>
      <c r="Q49" s="21" t="s">
        <v>87</v>
      </c>
      <c r="R49" s="21"/>
      <c r="S49" s="21" t="s">
        <v>105</v>
      </c>
      <c r="T49" s="21"/>
      <c r="U49" s="21" t="s">
        <v>81</v>
      </c>
      <c r="V49" s="21"/>
      <c r="W49" s="21" t="s">
        <v>79</v>
      </c>
      <c r="X49" s="21"/>
      <c r="Y49" s="21"/>
      <c r="Z49" s="21"/>
      <c r="AA49" s="21"/>
      <c r="AB49" s="21" t="s">
        <v>89</v>
      </c>
      <c r="AC49" s="21" t="s">
        <v>81</v>
      </c>
      <c r="AD49" s="21">
        <v>27511</v>
      </c>
      <c r="AE49" s="21" t="s">
        <v>95</v>
      </c>
      <c r="AF49" s="23">
        <v>45005.6652777778</v>
      </c>
    </row>
    <row r="50" spans="1:32" x14ac:dyDescent="0.25">
      <c r="A50" s="17">
        <v>49</v>
      </c>
      <c r="B50" s="21" t="s">
        <v>79</v>
      </c>
      <c r="C50" s="21" t="s">
        <v>185</v>
      </c>
      <c r="D50" s="21"/>
      <c r="E50" s="21"/>
      <c r="F50" s="21"/>
      <c r="G50" s="21"/>
      <c r="H50" s="21"/>
      <c r="I50" s="21"/>
      <c r="J50" s="21"/>
      <c r="K50" s="21"/>
      <c r="L50" s="21"/>
      <c r="M50" s="21"/>
      <c r="N50" s="21"/>
      <c r="O50" s="21"/>
      <c r="P50" s="21"/>
      <c r="Q50" s="21"/>
      <c r="R50" s="21"/>
      <c r="S50" s="21"/>
      <c r="T50" s="21"/>
      <c r="U50" s="21"/>
      <c r="V50" s="21"/>
      <c r="W50" s="21"/>
      <c r="X50" s="21"/>
      <c r="Y50" s="21"/>
      <c r="Z50" s="21"/>
      <c r="AA50" s="21"/>
      <c r="AB50" s="21"/>
      <c r="AC50" s="21"/>
      <c r="AD50" s="21"/>
      <c r="AE50" s="21"/>
      <c r="AF50" s="23">
        <v>45006.544120370403</v>
      </c>
    </row>
    <row r="51" spans="1:32" ht="45" x14ac:dyDescent="0.25">
      <c r="A51" s="17">
        <v>50</v>
      </c>
      <c r="B51" s="21" t="s">
        <v>81</v>
      </c>
      <c r="C51" s="21"/>
      <c r="D51" s="21" t="s">
        <v>103</v>
      </c>
      <c r="E51" s="21" t="s">
        <v>103</v>
      </c>
      <c r="F51" s="21" t="s">
        <v>81</v>
      </c>
      <c r="G51" s="21" t="s">
        <v>83</v>
      </c>
      <c r="H51" s="21" t="s">
        <v>132</v>
      </c>
      <c r="I51" s="21" t="s">
        <v>132</v>
      </c>
      <c r="J51" s="21" t="s">
        <v>132</v>
      </c>
      <c r="K51" s="21" t="s">
        <v>132</v>
      </c>
      <c r="L51" s="21" t="s">
        <v>132</v>
      </c>
      <c r="M51" s="21" t="s">
        <v>186</v>
      </c>
      <c r="N51" s="21" t="s">
        <v>93</v>
      </c>
      <c r="O51" s="21" t="s">
        <v>86</v>
      </c>
      <c r="P51" s="21"/>
      <c r="Q51" s="21" t="s">
        <v>174</v>
      </c>
      <c r="R51" s="21"/>
      <c r="S51" s="21" t="s">
        <v>83</v>
      </c>
      <c r="T51" s="21"/>
      <c r="U51" s="21" t="s">
        <v>81</v>
      </c>
      <c r="V51" s="21" t="s">
        <v>187</v>
      </c>
      <c r="W51" s="21" t="s">
        <v>79</v>
      </c>
      <c r="X51" s="21"/>
      <c r="Y51" s="21"/>
      <c r="Z51" s="21"/>
      <c r="AA51" s="21" t="s">
        <v>188</v>
      </c>
      <c r="AB51" s="21" t="s">
        <v>119</v>
      </c>
      <c r="AC51" s="21" t="s">
        <v>79</v>
      </c>
      <c r="AD51" s="21">
        <v>27560</v>
      </c>
      <c r="AE51" s="22" t="s">
        <v>189</v>
      </c>
      <c r="AF51" s="23">
        <v>45007.5262731482</v>
      </c>
    </row>
    <row r="52" spans="1:32" ht="45" x14ac:dyDescent="0.25">
      <c r="A52" s="17">
        <v>51</v>
      </c>
      <c r="B52" s="21" t="s">
        <v>81</v>
      </c>
      <c r="C52" s="21"/>
      <c r="D52" s="21" t="s">
        <v>82</v>
      </c>
      <c r="E52" s="21" t="s">
        <v>82</v>
      </c>
      <c r="F52" s="21" t="s">
        <v>81</v>
      </c>
      <c r="G52" s="21" t="s">
        <v>83</v>
      </c>
      <c r="H52" s="21" t="s">
        <v>84</v>
      </c>
      <c r="I52" s="21" t="s">
        <v>91</v>
      </c>
      <c r="J52" s="21" t="s">
        <v>84</v>
      </c>
      <c r="K52" s="21" t="s">
        <v>84</v>
      </c>
      <c r="L52" s="21" t="s">
        <v>84</v>
      </c>
      <c r="M52" s="21" t="s">
        <v>190</v>
      </c>
      <c r="N52" s="21" t="s">
        <v>93</v>
      </c>
      <c r="O52" s="21" t="s">
        <v>93</v>
      </c>
      <c r="P52" s="21"/>
      <c r="Q52" s="21" t="s">
        <v>87</v>
      </c>
      <c r="R52" s="21"/>
      <c r="S52" s="21" t="s">
        <v>83</v>
      </c>
      <c r="T52" s="21"/>
      <c r="U52" s="21" t="s">
        <v>81</v>
      </c>
      <c r="V52" s="21" t="s">
        <v>191</v>
      </c>
      <c r="W52" s="21" t="s">
        <v>79</v>
      </c>
      <c r="X52" s="21"/>
      <c r="Y52" s="21"/>
      <c r="Z52" s="21"/>
      <c r="AA52" s="21"/>
      <c r="AB52" s="21" t="s">
        <v>89</v>
      </c>
      <c r="AC52" s="21" t="s">
        <v>81</v>
      </c>
      <c r="AD52" s="21">
        <v>27511</v>
      </c>
      <c r="AE52" s="22" t="s">
        <v>192</v>
      </c>
      <c r="AF52" s="23">
        <v>45007.6043981482</v>
      </c>
    </row>
    <row r="53" spans="1:32" x14ac:dyDescent="0.25">
      <c r="A53" s="17">
        <v>52</v>
      </c>
      <c r="B53" s="21" t="s">
        <v>81</v>
      </c>
      <c r="C53" s="21"/>
      <c r="D53" s="21" t="s">
        <v>109</v>
      </c>
      <c r="E53" s="21" t="s">
        <v>140</v>
      </c>
      <c r="F53" s="21" t="s">
        <v>79</v>
      </c>
      <c r="G53" s="21" t="s">
        <v>83</v>
      </c>
      <c r="H53" s="21" t="s">
        <v>91</v>
      </c>
      <c r="I53" s="21" t="s">
        <v>120</v>
      </c>
      <c r="J53" s="21" t="s">
        <v>91</v>
      </c>
      <c r="K53" s="21" t="s">
        <v>84</v>
      </c>
      <c r="L53" s="21" t="s">
        <v>132</v>
      </c>
      <c r="M53" s="21" t="s">
        <v>193</v>
      </c>
      <c r="N53" s="21" t="s">
        <v>97</v>
      </c>
      <c r="O53" s="21" t="s">
        <v>97</v>
      </c>
      <c r="P53" s="21" t="s">
        <v>194</v>
      </c>
      <c r="Q53" s="21" t="s">
        <v>87</v>
      </c>
      <c r="R53" s="21"/>
      <c r="S53" s="21" t="s">
        <v>105</v>
      </c>
      <c r="T53" s="21"/>
      <c r="U53" s="21" t="s">
        <v>81</v>
      </c>
      <c r="V53" s="21" t="s">
        <v>195</v>
      </c>
      <c r="W53" s="21" t="s">
        <v>79</v>
      </c>
      <c r="X53" s="21"/>
      <c r="Y53" s="21"/>
      <c r="Z53" s="21"/>
      <c r="AA53" s="21" t="s">
        <v>196</v>
      </c>
      <c r="AB53" s="21" t="s">
        <v>119</v>
      </c>
      <c r="AC53" s="21" t="s">
        <v>79</v>
      </c>
      <c r="AD53" s="21">
        <v>27502</v>
      </c>
      <c r="AE53" s="21" t="s">
        <v>95</v>
      </c>
      <c r="AF53" s="23">
        <v>45008.547974537003</v>
      </c>
    </row>
    <row r="54" spans="1:32" x14ac:dyDescent="0.25">
      <c r="A54" s="17">
        <v>53</v>
      </c>
      <c r="B54" s="21" t="s">
        <v>81</v>
      </c>
      <c r="C54" s="21"/>
      <c r="D54" s="21" t="s">
        <v>103</v>
      </c>
      <c r="E54" s="21" t="s">
        <v>103</v>
      </c>
      <c r="F54" s="21" t="s">
        <v>81</v>
      </c>
      <c r="G54" s="21" t="s">
        <v>197</v>
      </c>
      <c r="H54" s="21" t="s">
        <v>84</v>
      </c>
      <c r="I54" s="21" t="s">
        <v>84</v>
      </c>
      <c r="J54" s="21" t="s">
        <v>91</v>
      </c>
      <c r="K54" s="21" t="s">
        <v>91</v>
      </c>
      <c r="L54" s="21" t="s">
        <v>84</v>
      </c>
      <c r="M54" s="21"/>
      <c r="N54" s="21" t="s">
        <v>113</v>
      </c>
      <c r="O54" s="21" t="s">
        <v>93</v>
      </c>
      <c r="P54" s="21"/>
      <c r="Q54" s="21" t="s">
        <v>87</v>
      </c>
      <c r="R54" s="21"/>
      <c r="S54" s="21" t="s">
        <v>122</v>
      </c>
      <c r="T54" s="21"/>
      <c r="U54" s="21" t="s">
        <v>81</v>
      </c>
      <c r="V54" s="21"/>
      <c r="W54" s="21" t="s">
        <v>79</v>
      </c>
      <c r="X54" s="21"/>
      <c r="Y54" s="21"/>
      <c r="Z54" s="21"/>
      <c r="AA54" s="21"/>
      <c r="AB54" s="21" t="s">
        <v>94</v>
      </c>
      <c r="AC54" s="21" t="s">
        <v>81</v>
      </c>
      <c r="AD54" s="21"/>
      <c r="AE54" s="21" t="s">
        <v>95</v>
      </c>
      <c r="AF54" s="23">
        <v>45008.589444444398</v>
      </c>
    </row>
    <row r="55" spans="1:32" ht="45" x14ac:dyDescent="0.25">
      <c r="A55" s="17">
        <v>54</v>
      </c>
      <c r="B55" s="21" t="s">
        <v>81</v>
      </c>
      <c r="C55" s="21"/>
      <c r="D55" s="21" t="s">
        <v>82</v>
      </c>
      <c r="E55" s="21" t="s">
        <v>82</v>
      </c>
      <c r="F55" s="21" t="s">
        <v>81</v>
      </c>
      <c r="G55" s="21" t="s">
        <v>83</v>
      </c>
      <c r="H55" s="21" t="s">
        <v>84</v>
      </c>
      <c r="I55" s="21" t="s">
        <v>84</v>
      </c>
      <c r="J55" s="21" t="s">
        <v>84</v>
      </c>
      <c r="K55" s="21" t="s">
        <v>84</v>
      </c>
      <c r="L55" s="21" t="s">
        <v>84</v>
      </c>
      <c r="M55" s="21" t="s">
        <v>198</v>
      </c>
      <c r="N55" s="21" t="s">
        <v>86</v>
      </c>
      <c r="O55" s="21" t="s">
        <v>86</v>
      </c>
      <c r="P55" s="21"/>
      <c r="Q55" s="21" t="s">
        <v>87</v>
      </c>
      <c r="R55" s="21"/>
      <c r="S55" s="21" t="s">
        <v>105</v>
      </c>
      <c r="T55" s="21"/>
      <c r="U55" s="21" t="s">
        <v>81</v>
      </c>
      <c r="V55" s="21"/>
      <c r="W55" s="21" t="s">
        <v>79</v>
      </c>
      <c r="X55" s="21"/>
      <c r="Y55" s="21"/>
      <c r="Z55" s="21"/>
      <c r="AA55" s="21"/>
      <c r="AB55" s="21" t="s">
        <v>94</v>
      </c>
      <c r="AC55" s="21" t="s">
        <v>81</v>
      </c>
      <c r="AD55" s="21"/>
      <c r="AE55" s="22" t="s">
        <v>199</v>
      </c>
      <c r="AF55" s="23">
        <v>45008.657222222202</v>
      </c>
    </row>
    <row r="56" spans="1:32" x14ac:dyDescent="0.25">
      <c r="A56" s="17">
        <v>55</v>
      </c>
      <c r="B56" s="21" t="s">
        <v>81</v>
      </c>
      <c r="C56" s="21"/>
      <c r="D56" s="21" t="s">
        <v>82</v>
      </c>
      <c r="E56" s="21" t="s">
        <v>82</v>
      </c>
      <c r="F56" s="21" t="s">
        <v>81</v>
      </c>
      <c r="G56" s="21" t="s">
        <v>83</v>
      </c>
      <c r="H56" s="21" t="s">
        <v>84</v>
      </c>
      <c r="I56" s="21" t="s">
        <v>84</v>
      </c>
      <c r="J56" s="21" t="s">
        <v>84</v>
      </c>
      <c r="K56" s="21" t="s">
        <v>84</v>
      </c>
      <c r="L56" s="21" t="s">
        <v>84</v>
      </c>
      <c r="M56" s="21" t="s">
        <v>200</v>
      </c>
      <c r="N56" s="21" t="s">
        <v>93</v>
      </c>
      <c r="O56" s="21" t="s">
        <v>86</v>
      </c>
      <c r="P56" s="21"/>
      <c r="Q56" s="21" t="s">
        <v>87</v>
      </c>
      <c r="R56" s="21"/>
      <c r="S56" s="21" t="s">
        <v>83</v>
      </c>
      <c r="T56" s="21"/>
      <c r="U56" s="21" t="s">
        <v>81</v>
      </c>
      <c r="V56" s="21" t="s">
        <v>114</v>
      </c>
      <c r="W56" s="21" t="s">
        <v>79</v>
      </c>
      <c r="X56" s="21"/>
      <c r="Y56" s="21"/>
      <c r="Z56" s="21"/>
      <c r="AA56" s="21"/>
      <c r="AB56" s="21" t="s">
        <v>94</v>
      </c>
      <c r="AC56" s="21" t="s">
        <v>81</v>
      </c>
      <c r="AD56" s="21">
        <v>27519</v>
      </c>
      <c r="AE56" s="21" t="s">
        <v>95</v>
      </c>
      <c r="AF56" s="23">
        <v>45008.658969907403</v>
      </c>
    </row>
    <row r="57" spans="1:32" x14ac:dyDescent="0.25">
      <c r="A57" s="17">
        <v>56</v>
      </c>
      <c r="B57" s="21" t="s">
        <v>81</v>
      </c>
      <c r="C57" s="21"/>
      <c r="D57" s="21" t="s">
        <v>103</v>
      </c>
      <c r="E57" s="21" t="s">
        <v>140</v>
      </c>
      <c r="F57" s="21" t="s">
        <v>81</v>
      </c>
      <c r="G57" s="21" t="s">
        <v>83</v>
      </c>
      <c r="H57" s="21" t="s">
        <v>91</v>
      </c>
      <c r="I57" s="21" t="s">
        <v>120</v>
      </c>
      <c r="J57" s="21" t="s">
        <v>120</v>
      </c>
      <c r="K57" s="21" t="s">
        <v>84</v>
      </c>
      <c r="L57" s="21" t="s">
        <v>84</v>
      </c>
      <c r="M57" s="21" t="s">
        <v>201</v>
      </c>
      <c r="N57" s="21" t="s">
        <v>93</v>
      </c>
      <c r="O57" s="21" t="s">
        <v>93</v>
      </c>
      <c r="P57" s="21"/>
      <c r="Q57" s="21" t="s">
        <v>87</v>
      </c>
      <c r="R57" s="21"/>
      <c r="S57" s="21" t="s">
        <v>105</v>
      </c>
      <c r="T57" s="21"/>
      <c r="U57" s="21" t="s">
        <v>81</v>
      </c>
      <c r="V57" s="21" t="s">
        <v>202</v>
      </c>
      <c r="W57" s="21" t="s">
        <v>79</v>
      </c>
      <c r="X57" s="21"/>
      <c r="Y57" s="21"/>
      <c r="Z57" s="21"/>
      <c r="AA57" s="21"/>
      <c r="AB57" s="21" t="s">
        <v>119</v>
      </c>
      <c r="AC57" s="21" t="s">
        <v>79</v>
      </c>
      <c r="AD57" s="21">
        <v>27513</v>
      </c>
      <c r="AE57" s="21" t="s">
        <v>102</v>
      </c>
      <c r="AF57" s="23">
        <v>45009.505023148202</v>
      </c>
    </row>
    <row r="58" spans="1:32" ht="45" x14ac:dyDescent="0.25">
      <c r="A58" s="17">
        <v>57</v>
      </c>
      <c r="B58" s="21" t="s">
        <v>81</v>
      </c>
      <c r="C58" s="21"/>
      <c r="D58" s="21" t="s">
        <v>103</v>
      </c>
      <c r="E58" s="21" t="s">
        <v>82</v>
      </c>
      <c r="F58" s="21" t="s">
        <v>81</v>
      </c>
      <c r="G58" s="21" t="s">
        <v>83</v>
      </c>
      <c r="H58" s="21" t="s">
        <v>132</v>
      </c>
      <c r="I58" s="21" t="s">
        <v>132</v>
      </c>
      <c r="J58" s="21" t="s">
        <v>132</v>
      </c>
      <c r="K58" s="21" t="s">
        <v>132</v>
      </c>
      <c r="L58" s="21" t="s">
        <v>132</v>
      </c>
      <c r="M58" s="21" t="s">
        <v>92</v>
      </c>
      <c r="N58" s="21" t="s">
        <v>113</v>
      </c>
      <c r="O58" s="21" t="s">
        <v>93</v>
      </c>
      <c r="P58" s="21"/>
      <c r="Q58" s="21" t="s">
        <v>87</v>
      </c>
      <c r="R58" s="21"/>
      <c r="S58" s="21" t="s">
        <v>83</v>
      </c>
      <c r="T58" s="21"/>
      <c r="U58" s="21" t="s">
        <v>81</v>
      </c>
      <c r="V58" s="21" t="s">
        <v>203</v>
      </c>
      <c r="W58" s="21" t="s">
        <v>79</v>
      </c>
      <c r="X58" s="21"/>
      <c r="Y58" s="21"/>
      <c r="Z58" s="21"/>
      <c r="AA58" s="21"/>
      <c r="AB58" s="21" t="s">
        <v>94</v>
      </c>
      <c r="AC58" s="21" t="s">
        <v>81</v>
      </c>
      <c r="AD58" s="21">
        <v>27513</v>
      </c>
      <c r="AE58" s="22" t="s">
        <v>204</v>
      </c>
      <c r="AF58" s="23">
        <v>45009.580763888902</v>
      </c>
    </row>
    <row r="59" spans="1:32" x14ac:dyDescent="0.25">
      <c r="A59" s="17">
        <v>58</v>
      </c>
      <c r="B59" s="21" t="s">
        <v>79</v>
      </c>
      <c r="C59" s="21" t="s">
        <v>205</v>
      </c>
      <c r="D59" s="21"/>
      <c r="E59" s="21"/>
      <c r="F59" s="21"/>
      <c r="G59" s="21"/>
      <c r="H59" s="21"/>
      <c r="I59" s="21"/>
      <c r="J59" s="21"/>
      <c r="K59" s="21"/>
      <c r="L59" s="21"/>
      <c r="M59" s="21"/>
      <c r="N59" s="21"/>
      <c r="O59" s="21"/>
      <c r="P59" s="21"/>
      <c r="Q59" s="21"/>
      <c r="R59" s="21"/>
      <c r="S59" s="21"/>
      <c r="T59" s="21"/>
      <c r="U59" s="21"/>
      <c r="V59" s="21"/>
      <c r="W59" s="21"/>
      <c r="X59" s="21"/>
      <c r="Y59" s="21"/>
      <c r="Z59" s="21"/>
      <c r="AA59" s="21"/>
      <c r="AB59" s="21"/>
      <c r="AC59" s="21"/>
      <c r="AD59" s="21"/>
      <c r="AE59" s="21"/>
      <c r="AF59" s="23">
        <v>45009.6003009259</v>
      </c>
    </row>
    <row r="60" spans="1:32" x14ac:dyDescent="0.25">
      <c r="A60" s="17">
        <v>59</v>
      </c>
      <c r="B60" s="24" t="s">
        <v>81</v>
      </c>
      <c r="C60" s="24"/>
      <c r="D60" s="24" t="s">
        <v>82</v>
      </c>
      <c r="E60" s="24" t="s">
        <v>82</v>
      </c>
      <c r="F60" s="24" t="s">
        <v>79</v>
      </c>
      <c r="G60" s="24" t="s">
        <v>83</v>
      </c>
      <c r="H60" s="24" t="s">
        <v>84</v>
      </c>
      <c r="I60" s="24" t="s">
        <v>84</v>
      </c>
      <c r="J60" s="24" t="s">
        <v>84</v>
      </c>
      <c r="K60" s="24" t="s">
        <v>84</v>
      </c>
      <c r="L60" s="24" t="s">
        <v>84</v>
      </c>
      <c r="M60" s="24" t="s">
        <v>206</v>
      </c>
      <c r="N60" s="24" t="s">
        <v>113</v>
      </c>
      <c r="O60" s="24" t="s">
        <v>93</v>
      </c>
      <c r="P60" s="24"/>
      <c r="Q60" s="24" t="s">
        <v>87</v>
      </c>
      <c r="R60" s="24"/>
      <c r="S60" s="24" t="s">
        <v>83</v>
      </c>
      <c r="T60" s="24"/>
      <c r="U60" s="24" t="s">
        <v>81</v>
      </c>
      <c r="V60" s="24" t="s">
        <v>207</v>
      </c>
      <c r="W60" s="24" t="s">
        <v>79</v>
      </c>
      <c r="X60" s="24"/>
      <c r="Y60" s="24"/>
      <c r="Z60" s="24"/>
      <c r="AA60" s="24" t="s">
        <v>208</v>
      </c>
      <c r="AB60" s="24" t="s">
        <v>119</v>
      </c>
      <c r="AC60" s="24" t="s">
        <v>79</v>
      </c>
      <c r="AD60" s="24">
        <v>27703</v>
      </c>
      <c r="AE60" s="24" t="s">
        <v>95</v>
      </c>
      <c r="AF60" s="25">
        <v>45012.470219907402</v>
      </c>
    </row>
    <row r="61" spans="1:32" x14ac:dyDescent="0.25">
      <c r="A61" s="17">
        <v>60</v>
      </c>
      <c r="B61" s="24" t="s">
        <v>81</v>
      </c>
      <c r="C61" s="24"/>
      <c r="D61" s="24" t="s">
        <v>82</v>
      </c>
      <c r="E61" s="24" t="s">
        <v>82</v>
      </c>
      <c r="F61" s="24" t="s">
        <v>81</v>
      </c>
      <c r="G61" s="24" t="s">
        <v>83</v>
      </c>
      <c r="H61" s="24" t="s">
        <v>84</v>
      </c>
      <c r="I61" s="24" t="s">
        <v>84</v>
      </c>
      <c r="J61" s="24" t="s">
        <v>84</v>
      </c>
      <c r="K61" s="24" t="s">
        <v>84</v>
      </c>
      <c r="L61" s="24" t="s">
        <v>84</v>
      </c>
      <c r="M61" s="24" t="s">
        <v>159</v>
      </c>
      <c r="N61" s="24" t="s">
        <v>86</v>
      </c>
      <c r="O61" s="24" t="s">
        <v>86</v>
      </c>
      <c r="P61" s="24"/>
      <c r="Q61" s="24" t="s">
        <v>87</v>
      </c>
      <c r="R61" s="24"/>
      <c r="S61" s="24" t="s">
        <v>83</v>
      </c>
      <c r="T61" s="24"/>
      <c r="U61" s="24" t="s">
        <v>81</v>
      </c>
      <c r="V61" s="24"/>
      <c r="W61" s="24" t="s">
        <v>79</v>
      </c>
      <c r="X61" s="24"/>
      <c r="Y61" s="24"/>
      <c r="Z61" s="24"/>
      <c r="AA61" s="24" t="s">
        <v>209</v>
      </c>
      <c r="AB61" s="24" t="s">
        <v>94</v>
      </c>
      <c r="AC61" s="24" t="s">
        <v>79</v>
      </c>
      <c r="AD61" s="24">
        <v>27703</v>
      </c>
      <c r="AE61" s="24" t="s">
        <v>102</v>
      </c>
      <c r="AF61" s="25">
        <v>45012.533402777801</v>
      </c>
    </row>
    <row r="62" spans="1:32" x14ac:dyDescent="0.25">
      <c r="A62" s="17">
        <v>61</v>
      </c>
      <c r="B62" s="24" t="s">
        <v>81</v>
      </c>
      <c r="C62" s="24"/>
      <c r="D62" s="24" t="s">
        <v>82</v>
      </c>
      <c r="E62" s="24" t="s">
        <v>82</v>
      </c>
      <c r="F62" s="24" t="s">
        <v>81</v>
      </c>
      <c r="G62" s="24" t="s">
        <v>83</v>
      </c>
      <c r="H62" s="24" t="s">
        <v>132</v>
      </c>
      <c r="I62" s="24" t="s">
        <v>84</v>
      </c>
      <c r="J62" s="24" t="s">
        <v>84</v>
      </c>
      <c r="K62" s="24" t="s">
        <v>84</v>
      </c>
      <c r="L62" s="24" t="s">
        <v>84</v>
      </c>
      <c r="M62" s="24" t="s">
        <v>210</v>
      </c>
      <c r="N62" s="24" t="s">
        <v>113</v>
      </c>
      <c r="O62" s="24" t="s">
        <v>86</v>
      </c>
      <c r="P62" s="24"/>
      <c r="Q62" s="24" t="s">
        <v>87</v>
      </c>
      <c r="R62" s="24"/>
      <c r="S62" s="24" t="s">
        <v>105</v>
      </c>
      <c r="T62" s="24"/>
      <c r="U62" s="24" t="s">
        <v>81</v>
      </c>
      <c r="V62" s="24"/>
      <c r="W62" s="24" t="s">
        <v>79</v>
      </c>
      <c r="X62" s="24"/>
      <c r="Y62" s="24"/>
      <c r="Z62" s="24"/>
      <c r="AA62" s="24"/>
      <c r="AB62" s="24" t="s">
        <v>119</v>
      </c>
      <c r="AC62" s="24" t="s">
        <v>81</v>
      </c>
      <c r="AD62" s="24">
        <v>27513</v>
      </c>
      <c r="AE62" s="24" t="s">
        <v>95</v>
      </c>
      <c r="AF62" s="25">
        <v>45012.666574074101</v>
      </c>
    </row>
    <row r="63" spans="1:32" x14ac:dyDescent="0.25">
      <c r="A63" s="17">
        <v>62</v>
      </c>
      <c r="B63" s="24" t="s">
        <v>81</v>
      </c>
      <c r="C63" s="24"/>
      <c r="D63" s="24" t="s">
        <v>82</v>
      </c>
      <c r="E63" s="24" t="s">
        <v>82</v>
      </c>
      <c r="F63" s="24" t="s">
        <v>81</v>
      </c>
      <c r="G63" s="24" t="s">
        <v>83</v>
      </c>
      <c r="H63" s="24" t="s">
        <v>91</v>
      </c>
      <c r="I63" s="24" t="s">
        <v>84</v>
      </c>
      <c r="J63" s="24" t="s">
        <v>91</v>
      </c>
      <c r="K63" s="24" t="s">
        <v>84</v>
      </c>
      <c r="L63" s="24" t="s">
        <v>84</v>
      </c>
      <c r="M63" s="24" t="s">
        <v>211</v>
      </c>
      <c r="N63" s="24" t="s">
        <v>93</v>
      </c>
      <c r="O63" s="24" t="s">
        <v>93</v>
      </c>
      <c r="P63" s="24" t="s">
        <v>212</v>
      </c>
      <c r="Q63" s="24" t="s">
        <v>174</v>
      </c>
      <c r="R63" s="24"/>
      <c r="S63" s="24" t="s">
        <v>105</v>
      </c>
      <c r="T63" s="24"/>
      <c r="U63" s="24" t="s">
        <v>81</v>
      </c>
      <c r="V63" s="24"/>
      <c r="W63" s="24" t="s">
        <v>79</v>
      </c>
      <c r="X63" s="24"/>
      <c r="Y63" s="24"/>
      <c r="Z63" s="24"/>
      <c r="AA63" s="24"/>
      <c r="AB63" s="24" t="s">
        <v>119</v>
      </c>
      <c r="AC63" s="24" t="s">
        <v>81</v>
      </c>
      <c r="AD63" s="24">
        <v>27513</v>
      </c>
      <c r="AE63" s="24" t="s">
        <v>125</v>
      </c>
      <c r="AF63" s="25">
        <v>45013.582708333299</v>
      </c>
    </row>
    <row r="64" spans="1:32" ht="45" x14ac:dyDescent="0.25">
      <c r="A64" s="17">
        <v>63</v>
      </c>
      <c r="B64" s="24" t="s">
        <v>81</v>
      </c>
      <c r="C64" s="24"/>
      <c r="D64" s="24" t="s">
        <v>109</v>
      </c>
      <c r="E64" s="24" t="s">
        <v>109</v>
      </c>
      <c r="F64" s="24" t="s">
        <v>81</v>
      </c>
      <c r="G64" s="24" t="s">
        <v>105</v>
      </c>
      <c r="H64" s="24" t="s">
        <v>84</v>
      </c>
      <c r="I64" s="24" t="s">
        <v>91</v>
      </c>
      <c r="J64" s="24" t="s">
        <v>84</v>
      </c>
      <c r="K64" s="24" t="s">
        <v>84</v>
      </c>
      <c r="L64" s="24" t="s">
        <v>84</v>
      </c>
      <c r="M64" s="24" t="s">
        <v>213</v>
      </c>
      <c r="N64" s="24" t="s">
        <v>93</v>
      </c>
      <c r="O64" s="24" t="s">
        <v>86</v>
      </c>
      <c r="P64" s="24"/>
      <c r="Q64" s="24" t="s">
        <v>87</v>
      </c>
      <c r="R64" s="24"/>
      <c r="S64" s="24" t="s">
        <v>105</v>
      </c>
      <c r="T64" s="24"/>
      <c r="U64" s="24" t="s">
        <v>81</v>
      </c>
      <c r="V64" s="24" t="s">
        <v>214</v>
      </c>
      <c r="W64" s="24" t="s">
        <v>79</v>
      </c>
      <c r="X64" s="24"/>
      <c r="Y64" s="24"/>
      <c r="Z64" s="24"/>
      <c r="AA64" s="24" t="s">
        <v>215</v>
      </c>
      <c r="AB64" s="24" t="s">
        <v>94</v>
      </c>
      <c r="AC64" s="24" t="s">
        <v>81</v>
      </c>
      <c r="AD64" s="24">
        <v>27513</v>
      </c>
      <c r="AE64" s="26" t="s">
        <v>216</v>
      </c>
      <c r="AF64" s="25">
        <v>45014.448657407404</v>
      </c>
    </row>
    <row r="65" spans="1:32" ht="30" x14ac:dyDescent="0.25">
      <c r="A65" s="17">
        <v>64</v>
      </c>
      <c r="B65" s="24" t="s">
        <v>81</v>
      </c>
      <c r="C65" s="24"/>
      <c r="D65" s="24" t="s">
        <v>82</v>
      </c>
      <c r="E65" s="24" t="s">
        <v>82</v>
      </c>
      <c r="F65" s="24" t="s">
        <v>79</v>
      </c>
      <c r="G65" s="24" t="s">
        <v>83</v>
      </c>
      <c r="H65" s="24" t="s">
        <v>84</v>
      </c>
      <c r="I65" s="24" t="s">
        <v>84</v>
      </c>
      <c r="J65" s="24" t="s">
        <v>84</v>
      </c>
      <c r="K65" s="24" t="s">
        <v>84</v>
      </c>
      <c r="L65" s="24" t="s">
        <v>84</v>
      </c>
      <c r="M65" s="24" t="s">
        <v>112</v>
      </c>
      <c r="N65" s="24" t="s">
        <v>86</v>
      </c>
      <c r="O65" s="24" t="s">
        <v>86</v>
      </c>
      <c r="P65" s="24"/>
      <c r="Q65" s="24" t="s">
        <v>87</v>
      </c>
      <c r="R65" s="24"/>
      <c r="S65" s="24" t="s">
        <v>83</v>
      </c>
      <c r="T65" s="24"/>
      <c r="U65" s="24" t="s">
        <v>81</v>
      </c>
      <c r="V65" s="24" t="s">
        <v>217</v>
      </c>
      <c r="W65" s="24" t="s">
        <v>79</v>
      </c>
      <c r="X65" s="24"/>
      <c r="Y65" s="24"/>
      <c r="Z65" s="24"/>
      <c r="AA65" s="24"/>
      <c r="AB65" s="24" t="s">
        <v>89</v>
      </c>
      <c r="AC65" s="24" t="s">
        <v>81</v>
      </c>
      <c r="AD65" s="24">
        <v>27519</v>
      </c>
      <c r="AE65" s="26" t="s">
        <v>218</v>
      </c>
      <c r="AF65" s="25">
        <v>45014.470520833303</v>
      </c>
    </row>
    <row r="66" spans="1:32" x14ac:dyDescent="0.25">
      <c r="A66" s="17">
        <v>65</v>
      </c>
      <c r="B66" s="24" t="s">
        <v>81</v>
      </c>
      <c r="C66" s="24"/>
      <c r="D66" s="24" t="s">
        <v>140</v>
      </c>
      <c r="E66" s="24" t="s">
        <v>140</v>
      </c>
      <c r="F66" s="24" t="s">
        <v>79</v>
      </c>
      <c r="G66" s="24" t="s">
        <v>83</v>
      </c>
      <c r="H66" s="24" t="s">
        <v>84</v>
      </c>
      <c r="I66" s="24" t="s">
        <v>84</v>
      </c>
      <c r="J66" s="24" t="s">
        <v>84</v>
      </c>
      <c r="K66" s="24" t="s">
        <v>84</v>
      </c>
      <c r="L66" s="24" t="s">
        <v>84</v>
      </c>
      <c r="M66" s="24" t="s">
        <v>219</v>
      </c>
      <c r="N66" s="24" t="s">
        <v>93</v>
      </c>
      <c r="O66" s="24" t="s">
        <v>86</v>
      </c>
      <c r="P66" s="24"/>
      <c r="Q66" s="24" t="s">
        <v>87</v>
      </c>
      <c r="R66" s="24"/>
      <c r="S66" s="24" t="s">
        <v>105</v>
      </c>
      <c r="T66" s="24"/>
      <c r="U66" s="24" t="s">
        <v>81</v>
      </c>
      <c r="V66" s="24" t="s">
        <v>220</v>
      </c>
      <c r="W66" s="24" t="s">
        <v>79</v>
      </c>
      <c r="X66" s="24"/>
      <c r="Y66" s="24"/>
      <c r="Z66" s="24"/>
      <c r="AA66" s="24"/>
      <c r="AB66" s="24" t="s">
        <v>119</v>
      </c>
      <c r="AC66" s="24" t="s">
        <v>81</v>
      </c>
      <c r="AD66" s="24">
        <v>27511</v>
      </c>
      <c r="AE66" s="24" t="s">
        <v>95</v>
      </c>
      <c r="AF66" s="25">
        <v>45014.523333333302</v>
      </c>
    </row>
    <row r="67" spans="1:32" x14ac:dyDescent="0.25">
      <c r="A67" s="17">
        <v>66</v>
      </c>
      <c r="B67" s="24" t="s">
        <v>81</v>
      </c>
      <c r="C67" s="24"/>
      <c r="D67" s="24" t="s">
        <v>103</v>
      </c>
      <c r="E67" s="24" t="s">
        <v>103</v>
      </c>
      <c r="F67" s="24" t="s">
        <v>81</v>
      </c>
      <c r="G67" s="24" t="s">
        <v>83</v>
      </c>
      <c r="H67" s="24" t="s">
        <v>91</v>
      </c>
      <c r="I67" s="24" t="s">
        <v>91</v>
      </c>
      <c r="J67" s="24" t="s">
        <v>91</v>
      </c>
      <c r="K67" s="24" t="s">
        <v>84</v>
      </c>
      <c r="L67" s="24" t="s">
        <v>84</v>
      </c>
      <c r="M67" s="24" t="s">
        <v>112</v>
      </c>
      <c r="N67" s="24" t="s">
        <v>93</v>
      </c>
      <c r="O67" s="24" t="s">
        <v>93</v>
      </c>
      <c r="P67" s="24"/>
      <c r="Q67" s="24" t="s">
        <v>87</v>
      </c>
      <c r="R67" s="24"/>
      <c r="S67" s="24" t="s">
        <v>149</v>
      </c>
      <c r="T67" s="24"/>
      <c r="U67" s="24" t="s">
        <v>81</v>
      </c>
      <c r="V67" s="24"/>
      <c r="W67" s="24" t="s">
        <v>79</v>
      </c>
      <c r="X67" s="24"/>
      <c r="Y67" s="24"/>
      <c r="Z67" s="24"/>
      <c r="AA67" s="24"/>
      <c r="AB67" s="24" t="s">
        <v>119</v>
      </c>
      <c r="AC67" s="24" t="s">
        <v>79</v>
      </c>
      <c r="AD67" s="24">
        <v>27408</v>
      </c>
      <c r="AE67" s="24" t="s">
        <v>90</v>
      </c>
      <c r="AF67" s="25">
        <v>45014.622650463003</v>
      </c>
    </row>
    <row r="68" spans="1:32" x14ac:dyDescent="0.25">
      <c r="A68" s="17">
        <v>67</v>
      </c>
      <c r="B68" s="24" t="s">
        <v>81</v>
      </c>
      <c r="C68" s="24"/>
      <c r="D68" s="24" t="s">
        <v>103</v>
      </c>
      <c r="E68" s="24" t="s">
        <v>103</v>
      </c>
      <c r="F68" s="24" t="s">
        <v>81</v>
      </c>
      <c r="G68" s="24" t="s">
        <v>83</v>
      </c>
      <c r="H68" s="24" t="s">
        <v>91</v>
      </c>
      <c r="I68" s="24" t="s">
        <v>120</v>
      </c>
      <c r="J68" s="24" t="s">
        <v>91</v>
      </c>
      <c r="K68" s="24" t="s">
        <v>91</v>
      </c>
      <c r="L68" s="24" t="s">
        <v>84</v>
      </c>
      <c r="M68" s="24"/>
      <c r="N68" s="24" t="s">
        <v>93</v>
      </c>
      <c r="O68" s="24" t="s">
        <v>93</v>
      </c>
      <c r="P68" s="24"/>
      <c r="Q68" s="24" t="s">
        <v>87</v>
      </c>
      <c r="R68" s="24"/>
      <c r="S68" s="24" t="s">
        <v>122</v>
      </c>
      <c r="T68" s="24"/>
      <c r="U68" s="24" t="s">
        <v>81</v>
      </c>
      <c r="V68" s="24"/>
      <c r="W68" s="24" t="s">
        <v>79</v>
      </c>
      <c r="X68" s="24"/>
      <c r="Y68" s="24"/>
      <c r="Z68" s="24"/>
      <c r="AA68" s="24"/>
      <c r="AB68" s="24" t="s">
        <v>119</v>
      </c>
      <c r="AC68" s="24" t="s">
        <v>79</v>
      </c>
      <c r="AD68" s="24"/>
      <c r="AE68" s="24" t="s">
        <v>221</v>
      </c>
      <c r="AF68" s="25">
        <v>45014.632013888899</v>
      </c>
    </row>
    <row r="69" spans="1:32" x14ac:dyDescent="0.25">
      <c r="A69" s="17">
        <v>68</v>
      </c>
      <c r="B69" s="24" t="s">
        <v>81</v>
      </c>
      <c r="C69" s="24"/>
      <c r="D69" s="24" t="s">
        <v>140</v>
      </c>
      <c r="E69" s="24" t="s">
        <v>140</v>
      </c>
      <c r="F69" s="24" t="s">
        <v>81</v>
      </c>
      <c r="G69" s="24" t="s">
        <v>83</v>
      </c>
      <c r="H69" s="24" t="s">
        <v>84</v>
      </c>
      <c r="I69" s="24" t="s">
        <v>84</v>
      </c>
      <c r="J69" s="24" t="s">
        <v>84</v>
      </c>
      <c r="K69" s="24" t="s">
        <v>84</v>
      </c>
      <c r="L69" s="24" t="s">
        <v>84</v>
      </c>
      <c r="M69" s="24"/>
      <c r="N69" s="24" t="s">
        <v>93</v>
      </c>
      <c r="O69" s="24" t="s">
        <v>86</v>
      </c>
      <c r="P69" s="24"/>
      <c r="Q69" s="24" t="s">
        <v>87</v>
      </c>
      <c r="R69" s="24"/>
      <c r="S69" s="24" t="s">
        <v>122</v>
      </c>
      <c r="T69" s="24"/>
      <c r="U69" s="24" t="s">
        <v>81</v>
      </c>
      <c r="V69" s="24"/>
      <c r="W69" s="24" t="s">
        <v>79</v>
      </c>
      <c r="X69" s="24"/>
      <c r="Y69" s="24"/>
      <c r="Z69" s="24"/>
      <c r="AA69" s="24"/>
      <c r="AB69" s="24" t="s">
        <v>119</v>
      </c>
      <c r="AC69" s="24" t="s">
        <v>79</v>
      </c>
      <c r="AD69" s="24">
        <v>27560</v>
      </c>
      <c r="AE69" s="24" t="s">
        <v>125</v>
      </c>
      <c r="AF69" s="25">
        <v>45015.598923611098</v>
      </c>
    </row>
    <row r="70" spans="1:32" x14ac:dyDescent="0.25">
      <c r="A70" s="17">
        <v>69</v>
      </c>
      <c r="B70" s="24" t="s">
        <v>81</v>
      </c>
      <c r="C70" s="24"/>
      <c r="D70" s="24" t="s">
        <v>140</v>
      </c>
      <c r="E70" s="24" t="s">
        <v>140</v>
      </c>
      <c r="F70" s="24" t="s">
        <v>81</v>
      </c>
      <c r="G70" s="24" t="s">
        <v>83</v>
      </c>
      <c r="H70" s="24" t="s">
        <v>84</v>
      </c>
      <c r="I70" s="24" t="s">
        <v>84</v>
      </c>
      <c r="J70" s="24" t="s">
        <v>84</v>
      </c>
      <c r="K70" s="24" t="s">
        <v>84</v>
      </c>
      <c r="L70" s="24" t="s">
        <v>84</v>
      </c>
      <c r="M70" s="24"/>
      <c r="N70" s="24" t="s">
        <v>93</v>
      </c>
      <c r="O70" s="24" t="s">
        <v>86</v>
      </c>
      <c r="P70" s="24"/>
      <c r="Q70" s="24" t="s">
        <v>87</v>
      </c>
      <c r="R70" s="24"/>
      <c r="S70" s="24" t="s">
        <v>105</v>
      </c>
      <c r="T70" s="24"/>
      <c r="U70" s="24" t="s">
        <v>81</v>
      </c>
      <c r="V70" s="24"/>
      <c r="W70" s="24" t="s">
        <v>79</v>
      </c>
      <c r="X70" s="24"/>
      <c r="Y70" s="24"/>
      <c r="Z70" s="24"/>
      <c r="AA70" s="24"/>
      <c r="AB70" s="24" t="s">
        <v>119</v>
      </c>
      <c r="AC70" s="24" t="s">
        <v>79</v>
      </c>
      <c r="AD70" s="24">
        <v>27560</v>
      </c>
      <c r="AE70" s="24" t="s">
        <v>128</v>
      </c>
      <c r="AF70" s="25">
        <v>45015.600173611099</v>
      </c>
    </row>
    <row r="71" spans="1:32" x14ac:dyDescent="0.25">
      <c r="A71" s="17">
        <v>70</v>
      </c>
      <c r="B71" s="24" t="s">
        <v>81</v>
      </c>
      <c r="C71" s="24"/>
      <c r="D71" s="24" t="s">
        <v>109</v>
      </c>
      <c r="E71" s="24" t="s">
        <v>109</v>
      </c>
      <c r="F71" s="24" t="s">
        <v>79</v>
      </c>
      <c r="G71" s="24" t="s">
        <v>83</v>
      </c>
      <c r="H71" s="24" t="s">
        <v>84</v>
      </c>
      <c r="I71" s="24" t="s">
        <v>91</v>
      </c>
      <c r="J71" s="24" t="s">
        <v>91</v>
      </c>
      <c r="K71" s="24" t="s">
        <v>84</v>
      </c>
      <c r="L71" s="24" t="s">
        <v>91</v>
      </c>
      <c r="M71" s="24"/>
      <c r="N71" s="24" t="s">
        <v>113</v>
      </c>
      <c r="O71" s="24" t="s">
        <v>113</v>
      </c>
      <c r="P71" s="24"/>
      <c r="Q71" s="24" t="s">
        <v>87</v>
      </c>
      <c r="R71" s="24"/>
      <c r="S71" s="24" t="s">
        <v>105</v>
      </c>
      <c r="T71" s="24"/>
      <c r="U71" s="24" t="s">
        <v>81</v>
      </c>
      <c r="V71" s="24"/>
      <c r="W71" s="24" t="s">
        <v>79</v>
      </c>
      <c r="X71" s="24"/>
      <c r="Y71" s="24"/>
      <c r="Z71" s="24"/>
      <c r="AA71" s="24"/>
      <c r="AB71" s="24" t="s">
        <v>119</v>
      </c>
      <c r="AC71" s="24" t="s">
        <v>79</v>
      </c>
      <c r="AD71" s="24">
        <v>27526</v>
      </c>
      <c r="AE71" s="24" t="s">
        <v>95</v>
      </c>
      <c r="AF71" s="25">
        <v>45016.467499999999</v>
      </c>
    </row>
    <row r="72" spans="1:32" x14ac:dyDescent="0.25">
      <c r="A72" s="17">
        <v>71</v>
      </c>
      <c r="B72" s="24" t="s">
        <v>81</v>
      </c>
      <c r="C72" s="24"/>
      <c r="D72" s="24" t="s">
        <v>82</v>
      </c>
      <c r="E72" s="24" t="s">
        <v>82</v>
      </c>
      <c r="F72" s="24" t="s">
        <v>81</v>
      </c>
      <c r="G72" s="24" t="s">
        <v>197</v>
      </c>
      <c r="H72" s="24" t="s">
        <v>84</v>
      </c>
      <c r="I72" s="24" t="s">
        <v>84</v>
      </c>
      <c r="J72" s="24" t="s">
        <v>84</v>
      </c>
      <c r="K72" s="24" t="s">
        <v>84</v>
      </c>
      <c r="L72" s="24" t="s">
        <v>84</v>
      </c>
      <c r="M72" s="24" t="s">
        <v>222</v>
      </c>
      <c r="N72" s="24" t="s">
        <v>93</v>
      </c>
      <c r="O72" s="24" t="s">
        <v>86</v>
      </c>
      <c r="P72" s="24"/>
      <c r="Q72" s="24" t="s">
        <v>174</v>
      </c>
      <c r="R72" s="24"/>
      <c r="S72" s="24" t="s">
        <v>83</v>
      </c>
      <c r="T72" s="24"/>
      <c r="U72" s="24" t="s">
        <v>81</v>
      </c>
      <c r="V72" s="24"/>
      <c r="W72" s="24" t="s">
        <v>79</v>
      </c>
      <c r="X72" s="24"/>
      <c r="Y72" s="24"/>
      <c r="Z72" s="24"/>
      <c r="AA72" s="24"/>
      <c r="AB72" s="24" t="s">
        <v>94</v>
      </c>
      <c r="AC72" s="24" t="s">
        <v>79</v>
      </c>
      <c r="AD72" s="24">
        <v>27514</v>
      </c>
      <c r="AE72" s="24" t="s">
        <v>90</v>
      </c>
      <c r="AF72" s="25">
        <v>45016.4702777778</v>
      </c>
    </row>
    <row r="73" spans="1:32" ht="45" x14ac:dyDescent="0.25">
      <c r="A73" s="17">
        <v>72</v>
      </c>
      <c r="B73" s="24" t="s">
        <v>81</v>
      </c>
      <c r="C73" s="24"/>
      <c r="D73" s="24" t="s">
        <v>103</v>
      </c>
      <c r="E73" s="24" t="s">
        <v>82</v>
      </c>
      <c r="F73" s="24" t="s">
        <v>79</v>
      </c>
      <c r="G73" s="24" t="s">
        <v>83</v>
      </c>
      <c r="H73" s="24" t="s">
        <v>84</v>
      </c>
      <c r="I73" s="24" t="s">
        <v>84</v>
      </c>
      <c r="J73" s="24" t="s">
        <v>84</v>
      </c>
      <c r="K73" s="24" t="s">
        <v>84</v>
      </c>
      <c r="L73" s="24" t="s">
        <v>84</v>
      </c>
      <c r="M73" s="24"/>
      <c r="N73" s="24" t="s">
        <v>86</v>
      </c>
      <c r="O73" s="24" t="s">
        <v>86</v>
      </c>
      <c r="P73" s="24"/>
      <c r="Q73" s="24" t="s">
        <v>174</v>
      </c>
      <c r="R73" s="24"/>
      <c r="S73" s="24" t="s">
        <v>105</v>
      </c>
      <c r="T73" s="24"/>
      <c r="U73" s="24" t="s">
        <v>81</v>
      </c>
      <c r="V73" s="24"/>
      <c r="W73" s="24" t="s">
        <v>79</v>
      </c>
      <c r="X73" s="24"/>
      <c r="Y73" s="24"/>
      <c r="Z73" s="24"/>
      <c r="AA73" s="24"/>
      <c r="AB73" s="24" t="s">
        <v>89</v>
      </c>
      <c r="AC73" s="24" t="s">
        <v>81</v>
      </c>
      <c r="AD73" s="24">
        <v>27513</v>
      </c>
      <c r="AE73" s="26" t="s">
        <v>189</v>
      </c>
      <c r="AF73" s="25">
        <v>45016.4709953704</v>
      </c>
    </row>
    <row r="74" spans="1:32" x14ac:dyDescent="0.25">
      <c r="A74" s="17">
        <v>73</v>
      </c>
      <c r="B74" s="24" t="s">
        <v>81</v>
      </c>
      <c r="C74" s="24"/>
      <c r="D74" s="24" t="s">
        <v>82</v>
      </c>
      <c r="E74" s="24" t="s">
        <v>82</v>
      </c>
      <c r="F74" s="24" t="s">
        <v>81</v>
      </c>
      <c r="G74" s="24" t="s">
        <v>83</v>
      </c>
      <c r="H74" s="24" t="s">
        <v>84</v>
      </c>
      <c r="I74" s="24" t="s">
        <v>84</v>
      </c>
      <c r="J74" s="24" t="s">
        <v>91</v>
      </c>
      <c r="K74" s="24" t="s">
        <v>84</v>
      </c>
      <c r="L74" s="24" t="s">
        <v>84</v>
      </c>
      <c r="M74" s="24" t="s">
        <v>223</v>
      </c>
      <c r="N74" s="24" t="s">
        <v>86</v>
      </c>
      <c r="O74" s="24" t="s">
        <v>86</v>
      </c>
      <c r="P74" s="24"/>
      <c r="Q74" s="24" t="s">
        <v>87</v>
      </c>
      <c r="R74" s="24"/>
      <c r="S74" s="24" t="s">
        <v>83</v>
      </c>
      <c r="T74" s="24"/>
      <c r="U74" s="24" t="s">
        <v>81</v>
      </c>
      <c r="V74" s="24"/>
      <c r="W74" s="24" t="s">
        <v>79</v>
      </c>
      <c r="X74" s="24"/>
      <c r="Y74" s="24"/>
      <c r="Z74" s="24"/>
      <c r="AA74" s="24"/>
      <c r="AB74" s="24" t="s">
        <v>89</v>
      </c>
      <c r="AC74" s="24" t="s">
        <v>81</v>
      </c>
      <c r="AD74" s="24">
        <v>27513</v>
      </c>
      <c r="AE74" s="24" t="s">
        <v>90</v>
      </c>
      <c r="AF74" s="25">
        <v>45016.481331018498</v>
      </c>
    </row>
    <row r="75" spans="1:32" x14ac:dyDescent="0.25">
      <c r="A75" s="17">
        <v>74</v>
      </c>
      <c r="B75" s="24" t="s">
        <v>81</v>
      </c>
      <c r="C75" s="24"/>
      <c r="D75" s="24" t="s">
        <v>140</v>
      </c>
      <c r="E75" s="24" t="s">
        <v>140</v>
      </c>
      <c r="F75" s="24" t="s">
        <v>81</v>
      </c>
      <c r="G75" s="24" t="s">
        <v>83</v>
      </c>
      <c r="H75" s="24" t="s">
        <v>84</v>
      </c>
      <c r="I75" s="24" t="s">
        <v>84</v>
      </c>
      <c r="J75" s="24" t="s">
        <v>84</v>
      </c>
      <c r="K75" s="24" t="s">
        <v>84</v>
      </c>
      <c r="L75" s="24" t="s">
        <v>84</v>
      </c>
      <c r="M75" s="24"/>
      <c r="N75" s="24" t="s">
        <v>93</v>
      </c>
      <c r="O75" s="24" t="s">
        <v>93</v>
      </c>
      <c r="P75" s="24"/>
      <c r="Q75" s="24" t="s">
        <v>87</v>
      </c>
      <c r="R75" s="24"/>
      <c r="S75" s="24" t="s">
        <v>105</v>
      </c>
      <c r="T75" s="24"/>
      <c r="U75" s="24" t="s">
        <v>81</v>
      </c>
      <c r="V75" s="24"/>
      <c r="W75" s="24" t="s">
        <v>79</v>
      </c>
      <c r="X75" s="24"/>
      <c r="Y75" s="24"/>
      <c r="Z75" s="24"/>
      <c r="AA75" s="24"/>
      <c r="AB75" s="24" t="s">
        <v>94</v>
      </c>
      <c r="AC75" s="24" t="s">
        <v>79</v>
      </c>
      <c r="AD75" s="24">
        <v>60201</v>
      </c>
      <c r="AE75" s="24" t="s">
        <v>128</v>
      </c>
      <c r="AF75" s="25">
        <v>45016.5417592593</v>
      </c>
    </row>
    <row r="76" spans="1:32" x14ac:dyDescent="0.25">
      <c r="A76" s="17">
        <v>75</v>
      </c>
      <c r="B76" s="24" t="s">
        <v>81</v>
      </c>
      <c r="C76" s="24"/>
      <c r="D76" s="24" t="s">
        <v>140</v>
      </c>
      <c r="E76" s="24" t="s">
        <v>140</v>
      </c>
      <c r="F76" s="24" t="s">
        <v>81</v>
      </c>
      <c r="G76" s="24" t="s">
        <v>83</v>
      </c>
      <c r="H76" s="24" t="s">
        <v>84</v>
      </c>
      <c r="I76" s="24" t="s">
        <v>84</v>
      </c>
      <c r="J76" s="24" t="s">
        <v>84</v>
      </c>
      <c r="K76" s="24" t="s">
        <v>84</v>
      </c>
      <c r="L76" s="24" t="s">
        <v>84</v>
      </c>
      <c r="M76" s="24"/>
      <c r="N76" s="24" t="s">
        <v>93</v>
      </c>
      <c r="O76" s="24" t="s">
        <v>93</v>
      </c>
      <c r="P76" s="24"/>
      <c r="Q76" s="24" t="s">
        <v>87</v>
      </c>
      <c r="R76" s="24"/>
      <c r="S76" s="24" t="s">
        <v>105</v>
      </c>
      <c r="T76" s="24"/>
      <c r="U76" s="24" t="s">
        <v>81</v>
      </c>
      <c r="V76" s="24"/>
      <c r="W76" s="24" t="s">
        <v>79</v>
      </c>
      <c r="X76" s="24"/>
      <c r="Y76" s="24"/>
      <c r="Z76" s="24"/>
      <c r="AA76" s="24"/>
      <c r="AB76" s="24" t="s">
        <v>94</v>
      </c>
      <c r="AC76" s="24" t="s">
        <v>79</v>
      </c>
      <c r="AD76" s="24">
        <v>60201</v>
      </c>
      <c r="AE76" s="24" t="s">
        <v>128</v>
      </c>
      <c r="AF76" s="25">
        <v>45016.541828703703</v>
      </c>
    </row>
    <row r="77" spans="1:32" ht="30" x14ac:dyDescent="0.25">
      <c r="A77" s="17">
        <v>76</v>
      </c>
      <c r="B77" s="24" t="s">
        <v>81</v>
      </c>
      <c r="C77" s="24"/>
      <c r="D77" s="24" t="s">
        <v>103</v>
      </c>
      <c r="E77" s="24" t="s">
        <v>103</v>
      </c>
      <c r="F77" s="24" t="s">
        <v>81</v>
      </c>
      <c r="G77" s="24" t="s">
        <v>83</v>
      </c>
      <c r="H77" s="24" t="s">
        <v>91</v>
      </c>
      <c r="I77" s="24" t="s">
        <v>120</v>
      </c>
      <c r="J77" s="24" t="s">
        <v>120</v>
      </c>
      <c r="K77" s="24" t="s">
        <v>84</v>
      </c>
      <c r="L77" s="24" t="s">
        <v>91</v>
      </c>
      <c r="M77" s="24" t="s">
        <v>224</v>
      </c>
      <c r="N77" s="24" t="s">
        <v>113</v>
      </c>
      <c r="O77" s="24" t="s">
        <v>93</v>
      </c>
      <c r="P77" s="24"/>
      <c r="Q77" s="24" t="s">
        <v>87</v>
      </c>
      <c r="R77" s="24"/>
      <c r="S77" s="24" t="s">
        <v>105</v>
      </c>
      <c r="T77" s="24"/>
      <c r="U77" s="24" t="s">
        <v>81</v>
      </c>
      <c r="V77" s="24"/>
      <c r="W77" s="24" t="s">
        <v>79</v>
      </c>
      <c r="X77" s="24"/>
      <c r="Y77" s="24"/>
      <c r="Z77" s="24"/>
      <c r="AA77" s="24"/>
      <c r="AB77" s="24" t="s">
        <v>119</v>
      </c>
      <c r="AC77" s="24" t="s">
        <v>81</v>
      </c>
      <c r="AD77" s="24">
        <v>27511</v>
      </c>
      <c r="AE77" s="26" t="s">
        <v>116</v>
      </c>
      <c r="AF77" s="25">
        <v>45016.581574074102</v>
      </c>
    </row>
    <row r="78" spans="1:32" x14ac:dyDescent="0.25">
      <c r="A78" s="17">
        <v>77</v>
      </c>
      <c r="B78" s="24" t="s">
        <v>81</v>
      </c>
      <c r="C78" s="24"/>
      <c r="D78" s="24" t="s">
        <v>140</v>
      </c>
      <c r="E78" s="24" t="s">
        <v>140</v>
      </c>
      <c r="F78" s="24" t="s">
        <v>81</v>
      </c>
      <c r="G78" s="24" t="s">
        <v>83</v>
      </c>
      <c r="H78" s="24" t="s">
        <v>104</v>
      </c>
      <c r="I78" s="24" t="s">
        <v>132</v>
      </c>
      <c r="J78" s="24" t="s">
        <v>120</v>
      </c>
      <c r="K78" s="24" t="s">
        <v>120</v>
      </c>
      <c r="L78" s="24" t="s">
        <v>132</v>
      </c>
      <c r="M78" s="24"/>
      <c r="N78" s="24" t="s">
        <v>113</v>
      </c>
      <c r="O78" s="24" t="s">
        <v>113</v>
      </c>
      <c r="P78" s="24"/>
      <c r="Q78" s="24" t="s">
        <v>87</v>
      </c>
      <c r="R78" s="24"/>
      <c r="S78" s="24" t="s">
        <v>122</v>
      </c>
      <c r="T78" s="24"/>
      <c r="U78" s="24" t="s">
        <v>79</v>
      </c>
      <c r="V78" s="24" t="s">
        <v>225</v>
      </c>
      <c r="W78" s="24" t="s">
        <v>79</v>
      </c>
      <c r="X78" s="24"/>
      <c r="Y78" s="24"/>
      <c r="Z78" s="24"/>
      <c r="AA78" s="24"/>
      <c r="AB78" s="24" t="s">
        <v>111</v>
      </c>
      <c r="AC78" s="24" t="s">
        <v>81</v>
      </c>
      <c r="AD78" s="24"/>
      <c r="AE78" s="24" t="s">
        <v>102</v>
      </c>
      <c r="AF78" s="25">
        <v>45019.515555555598</v>
      </c>
    </row>
    <row r="79" spans="1:32" ht="30" x14ac:dyDescent="0.25">
      <c r="A79" s="17">
        <v>78</v>
      </c>
      <c r="B79" s="24" t="s">
        <v>81</v>
      </c>
      <c r="C79" s="24"/>
      <c r="D79" s="24" t="s">
        <v>82</v>
      </c>
      <c r="E79" s="24" t="s">
        <v>82</v>
      </c>
      <c r="F79" s="24" t="s">
        <v>81</v>
      </c>
      <c r="G79" s="24" t="s">
        <v>197</v>
      </c>
      <c r="H79" s="24" t="s">
        <v>84</v>
      </c>
      <c r="I79" s="24" t="s">
        <v>84</v>
      </c>
      <c r="J79" s="24" t="s">
        <v>91</v>
      </c>
      <c r="K79" s="24" t="s">
        <v>84</v>
      </c>
      <c r="L79" s="24" t="s">
        <v>84</v>
      </c>
      <c r="M79" s="24" t="s">
        <v>226</v>
      </c>
      <c r="N79" s="24" t="s">
        <v>93</v>
      </c>
      <c r="O79" s="24" t="s">
        <v>93</v>
      </c>
      <c r="P79" s="24" t="s">
        <v>227</v>
      </c>
      <c r="Q79" s="24" t="s">
        <v>87</v>
      </c>
      <c r="R79" s="24"/>
      <c r="S79" s="24" t="s">
        <v>122</v>
      </c>
      <c r="T79" s="24"/>
      <c r="U79" s="24" t="s">
        <v>81</v>
      </c>
      <c r="V79" s="24" t="s">
        <v>228</v>
      </c>
      <c r="W79" s="24" t="s">
        <v>79</v>
      </c>
      <c r="X79" s="24"/>
      <c r="Y79" s="24"/>
      <c r="Z79" s="24"/>
      <c r="AA79" s="24" t="s">
        <v>229</v>
      </c>
      <c r="AB79" s="24" t="s">
        <v>119</v>
      </c>
      <c r="AC79" s="24" t="s">
        <v>79</v>
      </c>
      <c r="AD79" s="24">
        <v>27612</v>
      </c>
      <c r="AE79" s="26" t="s">
        <v>230</v>
      </c>
      <c r="AF79" s="25">
        <v>45019.587928240697</v>
      </c>
    </row>
    <row r="80" spans="1:32" x14ac:dyDescent="0.25">
      <c r="A80" s="17">
        <v>79</v>
      </c>
      <c r="B80" s="24" t="s">
        <v>79</v>
      </c>
      <c r="C80" s="24" t="s">
        <v>231</v>
      </c>
      <c r="D80" s="24"/>
      <c r="E80" s="24"/>
      <c r="F80" s="24"/>
      <c r="G80" s="24"/>
      <c r="H80" s="24"/>
      <c r="I80" s="24"/>
      <c r="J80" s="24"/>
      <c r="K80" s="24"/>
      <c r="L80" s="24"/>
      <c r="M80" s="24"/>
      <c r="N80" s="24"/>
      <c r="O80" s="24"/>
      <c r="P80" s="24"/>
      <c r="Q80" s="24"/>
      <c r="R80" s="24"/>
      <c r="S80" s="24"/>
      <c r="T80" s="24"/>
      <c r="U80" s="24"/>
      <c r="V80" s="24"/>
      <c r="W80" s="24"/>
      <c r="X80" s="24"/>
      <c r="Y80" s="24"/>
      <c r="Z80" s="24"/>
      <c r="AA80" s="24"/>
      <c r="AB80" s="24"/>
      <c r="AC80" s="24"/>
      <c r="AD80" s="24"/>
      <c r="AE80" s="24"/>
      <c r="AF80" s="25">
        <v>45019.641400462999</v>
      </c>
    </row>
    <row r="81" spans="1:32" x14ac:dyDescent="0.25">
      <c r="A81" s="17">
        <v>80</v>
      </c>
      <c r="B81" s="24" t="s">
        <v>79</v>
      </c>
      <c r="C81" s="24"/>
      <c r="D81" s="24"/>
      <c r="E81" s="24"/>
      <c r="F81" s="24"/>
      <c r="G81" s="24"/>
      <c r="H81" s="24"/>
      <c r="I81" s="24"/>
      <c r="J81" s="24"/>
      <c r="K81" s="24"/>
      <c r="L81" s="24"/>
      <c r="M81" s="24"/>
      <c r="N81" s="24"/>
      <c r="O81" s="24"/>
      <c r="P81" s="24"/>
      <c r="Q81" s="24"/>
      <c r="R81" s="24"/>
      <c r="S81" s="24"/>
      <c r="T81" s="24"/>
      <c r="U81" s="24"/>
      <c r="V81" s="24"/>
      <c r="W81" s="24"/>
      <c r="X81" s="24"/>
      <c r="Y81" s="24"/>
      <c r="Z81" s="24"/>
      <c r="AA81" s="24"/>
      <c r="AB81" s="24"/>
      <c r="AC81" s="24"/>
      <c r="AD81" s="24"/>
      <c r="AE81" s="24"/>
      <c r="AF81" s="25">
        <v>45019.646759259304</v>
      </c>
    </row>
    <row r="82" spans="1:32" x14ac:dyDescent="0.25">
      <c r="A82" s="17">
        <v>81</v>
      </c>
      <c r="B82" s="24" t="s">
        <v>79</v>
      </c>
      <c r="C82" s="24" t="s">
        <v>232</v>
      </c>
      <c r="D82" s="24"/>
      <c r="E82" s="24"/>
      <c r="F82" s="24"/>
      <c r="G82" s="24"/>
      <c r="H82" s="24"/>
      <c r="I82" s="24"/>
      <c r="J82" s="24"/>
      <c r="K82" s="24"/>
      <c r="L82" s="24"/>
      <c r="M82" s="24"/>
      <c r="N82" s="24"/>
      <c r="O82" s="24"/>
      <c r="P82" s="24"/>
      <c r="Q82" s="24"/>
      <c r="R82" s="24"/>
      <c r="S82" s="24"/>
      <c r="T82" s="24"/>
      <c r="U82" s="24"/>
      <c r="V82" s="24"/>
      <c r="W82" s="24"/>
      <c r="X82" s="24"/>
      <c r="Y82" s="24"/>
      <c r="Z82" s="24"/>
      <c r="AA82" s="24"/>
      <c r="AB82" s="24"/>
      <c r="AC82" s="24"/>
      <c r="AD82" s="24"/>
      <c r="AE82" s="24"/>
      <c r="AF82" s="25">
        <v>45019.648425925901</v>
      </c>
    </row>
    <row r="83" spans="1:32" x14ac:dyDescent="0.25">
      <c r="A83" s="17">
        <v>82</v>
      </c>
      <c r="B83" s="24" t="s">
        <v>81</v>
      </c>
      <c r="C83" s="24"/>
      <c r="D83" s="24" t="s">
        <v>103</v>
      </c>
      <c r="E83" s="24" t="s">
        <v>140</v>
      </c>
      <c r="F83" s="24" t="s">
        <v>79</v>
      </c>
      <c r="G83" s="24" t="s">
        <v>105</v>
      </c>
      <c r="H83" s="24" t="s">
        <v>84</v>
      </c>
      <c r="I83" s="24" t="s">
        <v>91</v>
      </c>
      <c r="J83" s="24" t="s">
        <v>84</v>
      </c>
      <c r="K83" s="24" t="s">
        <v>84</v>
      </c>
      <c r="L83" s="24" t="s">
        <v>84</v>
      </c>
      <c r="M83" s="24" t="s">
        <v>112</v>
      </c>
      <c r="N83" s="24" t="s">
        <v>113</v>
      </c>
      <c r="O83" s="24" t="s">
        <v>93</v>
      </c>
      <c r="P83" s="24"/>
      <c r="Q83" s="24" t="s">
        <v>87</v>
      </c>
      <c r="R83" s="24"/>
      <c r="S83" s="24" t="s">
        <v>105</v>
      </c>
      <c r="T83" s="24"/>
      <c r="U83" s="24" t="s">
        <v>81</v>
      </c>
      <c r="V83" s="24"/>
      <c r="W83" s="24" t="s">
        <v>79</v>
      </c>
      <c r="X83" s="24"/>
      <c r="Y83" s="24"/>
      <c r="Z83" s="24"/>
      <c r="AA83" s="24"/>
      <c r="AB83" s="24" t="s">
        <v>94</v>
      </c>
      <c r="AC83" s="24" t="s">
        <v>81</v>
      </c>
      <c r="AD83" s="24"/>
      <c r="AE83" s="24" t="s">
        <v>95</v>
      </c>
      <c r="AF83" s="25">
        <v>45020.491932870398</v>
      </c>
    </row>
    <row r="84" spans="1:32" x14ac:dyDescent="0.25">
      <c r="A84" s="17">
        <v>83</v>
      </c>
      <c r="B84" s="24" t="s">
        <v>81</v>
      </c>
      <c r="C84" s="24"/>
      <c r="D84" s="24" t="s">
        <v>103</v>
      </c>
      <c r="E84" s="24" t="s">
        <v>140</v>
      </c>
      <c r="F84" s="24" t="s">
        <v>79</v>
      </c>
      <c r="G84" s="24" t="s">
        <v>83</v>
      </c>
      <c r="H84" s="24" t="s">
        <v>91</v>
      </c>
      <c r="I84" s="24" t="s">
        <v>91</v>
      </c>
      <c r="J84" s="24" t="s">
        <v>91</v>
      </c>
      <c r="K84" s="24" t="s">
        <v>84</v>
      </c>
      <c r="L84" s="24" t="s">
        <v>91</v>
      </c>
      <c r="M84" s="24" t="s">
        <v>233</v>
      </c>
      <c r="N84" s="24" t="s">
        <v>113</v>
      </c>
      <c r="O84" s="24" t="s">
        <v>93</v>
      </c>
      <c r="P84" s="24"/>
      <c r="Q84" s="24" t="s">
        <v>174</v>
      </c>
      <c r="R84" s="24"/>
      <c r="S84" s="24" t="s">
        <v>83</v>
      </c>
      <c r="T84" s="24"/>
      <c r="U84" s="24" t="s">
        <v>81</v>
      </c>
      <c r="V84" s="24"/>
      <c r="W84" s="24" t="s">
        <v>79</v>
      </c>
      <c r="X84" s="24"/>
      <c r="Y84" s="24"/>
      <c r="Z84" s="24"/>
      <c r="AA84" s="24"/>
      <c r="AB84" s="24" t="s">
        <v>94</v>
      </c>
      <c r="AC84" s="24" t="s">
        <v>81</v>
      </c>
      <c r="AD84" s="24">
        <v>27519</v>
      </c>
      <c r="AE84" s="24" t="s">
        <v>95</v>
      </c>
      <c r="AF84" s="25">
        <v>45020.509525463</v>
      </c>
    </row>
    <row r="85" spans="1:32" x14ac:dyDescent="0.25">
      <c r="A85" s="17">
        <v>84</v>
      </c>
      <c r="B85" s="24" t="s">
        <v>81</v>
      </c>
      <c r="C85" s="24"/>
      <c r="D85" s="24" t="s">
        <v>140</v>
      </c>
      <c r="E85" s="24" t="s">
        <v>103</v>
      </c>
      <c r="F85" s="24" t="s">
        <v>79</v>
      </c>
      <c r="G85" s="24" t="s">
        <v>83</v>
      </c>
      <c r="H85" s="24" t="s">
        <v>120</v>
      </c>
      <c r="I85" s="24" t="s">
        <v>91</v>
      </c>
      <c r="J85" s="24" t="s">
        <v>104</v>
      </c>
      <c r="K85" s="24" t="s">
        <v>91</v>
      </c>
      <c r="L85" s="24" t="s">
        <v>84</v>
      </c>
      <c r="M85" s="24" t="s">
        <v>234</v>
      </c>
      <c r="N85" s="24" t="s">
        <v>93</v>
      </c>
      <c r="O85" s="24" t="s">
        <v>93</v>
      </c>
      <c r="P85" s="24"/>
      <c r="Q85" s="24" t="s">
        <v>174</v>
      </c>
      <c r="R85" s="24"/>
      <c r="S85" s="24" t="s">
        <v>83</v>
      </c>
      <c r="T85" s="24"/>
      <c r="U85" s="24" t="s">
        <v>100</v>
      </c>
      <c r="V85" s="24" t="s">
        <v>235</v>
      </c>
      <c r="W85" s="24" t="s">
        <v>79</v>
      </c>
      <c r="X85" s="24"/>
      <c r="Y85" s="24"/>
      <c r="Z85" s="24"/>
      <c r="AA85" s="24"/>
      <c r="AB85" s="24" t="s">
        <v>94</v>
      </c>
      <c r="AC85" s="24" t="s">
        <v>81</v>
      </c>
      <c r="AD85" s="24">
        <v>27519</v>
      </c>
      <c r="AE85" s="24" t="s">
        <v>95</v>
      </c>
      <c r="AF85" s="25">
        <v>45020.559930555602</v>
      </c>
    </row>
    <row r="86" spans="1:32" x14ac:dyDescent="0.25">
      <c r="A86" s="17">
        <v>85</v>
      </c>
      <c r="B86" s="24" t="s">
        <v>81</v>
      </c>
      <c r="C86" s="24"/>
      <c r="D86" s="24" t="s">
        <v>109</v>
      </c>
      <c r="E86" s="24" t="s">
        <v>140</v>
      </c>
      <c r="F86" s="24" t="s">
        <v>81</v>
      </c>
      <c r="G86" s="24" t="s">
        <v>197</v>
      </c>
      <c r="H86" s="24" t="s">
        <v>84</v>
      </c>
      <c r="I86" s="24" t="s">
        <v>84</v>
      </c>
      <c r="J86" s="24" t="s">
        <v>91</v>
      </c>
      <c r="K86" s="24" t="s">
        <v>84</v>
      </c>
      <c r="L86" s="24" t="s">
        <v>120</v>
      </c>
      <c r="M86" s="24"/>
      <c r="N86" s="24" t="s">
        <v>97</v>
      </c>
      <c r="O86" s="24" t="s">
        <v>113</v>
      </c>
      <c r="P86" s="24"/>
      <c r="Q86" s="24" t="s">
        <v>87</v>
      </c>
      <c r="R86" s="24"/>
      <c r="S86" s="24" t="s">
        <v>105</v>
      </c>
      <c r="T86" s="24"/>
      <c r="U86" s="24" t="s">
        <v>100</v>
      </c>
      <c r="V86" s="24"/>
      <c r="W86" s="24" t="s">
        <v>79</v>
      </c>
      <c r="X86" s="24"/>
      <c r="Y86" s="24"/>
      <c r="Z86" s="24"/>
      <c r="AA86" s="24"/>
      <c r="AB86" s="24" t="s">
        <v>94</v>
      </c>
      <c r="AC86" s="24" t="s">
        <v>79</v>
      </c>
      <c r="AD86" s="24"/>
      <c r="AE86" s="24" t="s">
        <v>128</v>
      </c>
      <c r="AF86" s="25">
        <v>45020.571053240703</v>
      </c>
    </row>
    <row r="87" spans="1:32" x14ac:dyDescent="0.25">
      <c r="A87" s="17">
        <v>86</v>
      </c>
      <c r="B87" s="24" t="s">
        <v>81</v>
      </c>
      <c r="C87" s="24"/>
      <c r="D87" s="24" t="s">
        <v>140</v>
      </c>
      <c r="E87" s="24" t="s">
        <v>140</v>
      </c>
      <c r="F87" s="24" t="s">
        <v>81</v>
      </c>
      <c r="G87" s="24" t="s">
        <v>83</v>
      </c>
      <c r="H87" s="24" t="s">
        <v>84</v>
      </c>
      <c r="I87" s="24" t="s">
        <v>84</v>
      </c>
      <c r="J87" s="24" t="s">
        <v>84</v>
      </c>
      <c r="K87" s="24" t="s">
        <v>84</v>
      </c>
      <c r="L87" s="24" t="s">
        <v>84</v>
      </c>
      <c r="M87" s="24" t="s">
        <v>236</v>
      </c>
      <c r="N87" s="24" t="s">
        <v>97</v>
      </c>
      <c r="O87" s="24" t="s">
        <v>93</v>
      </c>
      <c r="P87" s="24"/>
      <c r="Q87" s="24" t="s">
        <v>87</v>
      </c>
      <c r="R87" s="24"/>
      <c r="S87" s="24" t="s">
        <v>122</v>
      </c>
      <c r="T87" s="24"/>
      <c r="U87" s="24" t="s">
        <v>81</v>
      </c>
      <c r="V87" s="24" t="s">
        <v>237</v>
      </c>
      <c r="W87" s="24" t="s">
        <v>79</v>
      </c>
      <c r="X87" s="24"/>
      <c r="Y87" s="24"/>
      <c r="Z87" s="24"/>
      <c r="AA87" s="24" t="s">
        <v>238</v>
      </c>
      <c r="AB87" s="24" t="s">
        <v>119</v>
      </c>
      <c r="AC87" s="24" t="s">
        <v>81</v>
      </c>
      <c r="AD87" s="24">
        <v>27513</v>
      </c>
      <c r="AE87" s="24" t="s">
        <v>90</v>
      </c>
      <c r="AF87" s="25">
        <v>45021.671412037002</v>
      </c>
    </row>
    <row r="88" spans="1:32" x14ac:dyDescent="0.25">
      <c r="A88" s="17">
        <v>87</v>
      </c>
      <c r="B88" s="24" t="s">
        <v>81</v>
      </c>
      <c r="C88" s="24"/>
      <c r="D88" s="24" t="s">
        <v>103</v>
      </c>
      <c r="E88" s="24" t="s">
        <v>103</v>
      </c>
      <c r="F88" s="24" t="s">
        <v>81</v>
      </c>
      <c r="G88" s="24" t="s">
        <v>197</v>
      </c>
      <c r="H88" s="24" t="s">
        <v>84</v>
      </c>
      <c r="I88" s="24" t="s">
        <v>84</v>
      </c>
      <c r="J88" s="24" t="s">
        <v>84</v>
      </c>
      <c r="K88" s="24" t="s">
        <v>84</v>
      </c>
      <c r="L88" s="24" t="s">
        <v>84</v>
      </c>
      <c r="M88" s="24" t="s">
        <v>239</v>
      </c>
      <c r="N88" s="24" t="s">
        <v>97</v>
      </c>
      <c r="O88" s="24" t="s">
        <v>86</v>
      </c>
      <c r="P88" s="24"/>
      <c r="Q88" s="24" t="s">
        <v>87</v>
      </c>
      <c r="R88" s="24"/>
      <c r="S88" s="24" t="s">
        <v>83</v>
      </c>
      <c r="T88" s="24"/>
      <c r="U88" s="24" t="s">
        <v>81</v>
      </c>
      <c r="V88" s="24"/>
      <c r="W88" s="24" t="s">
        <v>79</v>
      </c>
      <c r="X88" s="24"/>
      <c r="Y88" s="24"/>
      <c r="Z88" s="24"/>
      <c r="AA88" s="24"/>
      <c r="AB88" s="24" t="s">
        <v>117</v>
      </c>
      <c r="AC88" s="24" t="s">
        <v>81</v>
      </c>
      <c r="AD88" s="24">
        <v>27606</v>
      </c>
      <c r="AE88" s="24" t="s">
        <v>221</v>
      </c>
      <c r="AF88" s="25">
        <v>45021.677337963003</v>
      </c>
    </row>
    <row r="89" spans="1:32" x14ac:dyDescent="0.25">
      <c r="A89" s="17">
        <v>88</v>
      </c>
      <c r="B89" s="24" t="s">
        <v>81</v>
      </c>
      <c r="C89" s="24"/>
      <c r="D89" s="24" t="s">
        <v>103</v>
      </c>
      <c r="E89" s="24" t="s">
        <v>103</v>
      </c>
      <c r="F89" s="24" t="s">
        <v>81</v>
      </c>
      <c r="G89" s="24" t="s">
        <v>197</v>
      </c>
      <c r="H89" s="24" t="s">
        <v>91</v>
      </c>
      <c r="I89" s="24" t="s">
        <v>84</v>
      </c>
      <c r="J89" s="24" t="s">
        <v>91</v>
      </c>
      <c r="K89" s="24" t="s">
        <v>84</v>
      </c>
      <c r="L89" s="24" t="s">
        <v>84</v>
      </c>
      <c r="M89" s="24" t="s">
        <v>240</v>
      </c>
      <c r="N89" s="24" t="s">
        <v>93</v>
      </c>
      <c r="O89" s="24" t="s">
        <v>93</v>
      </c>
      <c r="P89" s="24"/>
      <c r="Q89" s="24" t="s">
        <v>87</v>
      </c>
      <c r="R89" s="24"/>
      <c r="S89" s="24" t="s">
        <v>83</v>
      </c>
      <c r="T89" s="24"/>
      <c r="U89" s="24" t="s">
        <v>81</v>
      </c>
      <c r="V89" s="24" t="s">
        <v>241</v>
      </c>
      <c r="W89" s="24" t="s">
        <v>79</v>
      </c>
      <c r="X89" s="24"/>
      <c r="Y89" s="24"/>
      <c r="Z89" s="24"/>
      <c r="AA89" s="24" t="s">
        <v>242</v>
      </c>
      <c r="AB89" s="24" t="s">
        <v>117</v>
      </c>
      <c r="AC89" s="24" t="s">
        <v>79</v>
      </c>
      <c r="AD89" s="24">
        <v>27606</v>
      </c>
      <c r="AE89" s="24" t="s">
        <v>128</v>
      </c>
      <c r="AF89" s="25">
        <v>45021.678298611099</v>
      </c>
    </row>
    <row r="90" spans="1:32" x14ac:dyDescent="0.25">
      <c r="A90" s="17">
        <v>89</v>
      </c>
      <c r="B90" s="24" t="s">
        <v>81</v>
      </c>
      <c r="C90" s="24"/>
      <c r="D90" s="24" t="s">
        <v>140</v>
      </c>
      <c r="E90" s="24" t="s">
        <v>140</v>
      </c>
      <c r="F90" s="24" t="s">
        <v>81</v>
      </c>
      <c r="G90" s="24" t="s">
        <v>105</v>
      </c>
      <c r="H90" s="24" t="s">
        <v>84</v>
      </c>
      <c r="I90" s="24" t="s">
        <v>84</v>
      </c>
      <c r="J90" s="24" t="s">
        <v>84</v>
      </c>
      <c r="K90" s="24" t="s">
        <v>84</v>
      </c>
      <c r="L90" s="24" t="s">
        <v>84</v>
      </c>
      <c r="M90" s="24"/>
      <c r="N90" s="24" t="s">
        <v>86</v>
      </c>
      <c r="O90" s="24" t="s">
        <v>86</v>
      </c>
      <c r="P90" s="24"/>
      <c r="Q90" s="24" t="s">
        <v>87</v>
      </c>
      <c r="R90" s="24"/>
      <c r="S90" s="24" t="s">
        <v>105</v>
      </c>
      <c r="T90" s="24"/>
      <c r="U90" s="24" t="s">
        <v>81</v>
      </c>
      <c r="V90" s="24"/>
      <c r="W90" s="24" t="s">
        <v>79</v>
      </c>
      <c r="X90" s="24"/>
      <c r="Y90" s="24"/>
      <c r="Z90" s="24"/>
      <c r="AA90" s="24"/>
      <c r="AB90" s="24" t="s">
        <v>119</v>
      </c>
      <c r="AC90" s="24"/>
      <c r="AD90" s="24">
        <v>27513</v>
      </c>
      <c r="AE90" s="24" t="s">
        <v>95</v>
      </c>
      <c r="AF90" s="25">
        <v>45022.458263888897</v>
      </c>
    </row>
    <row r="91" spans="1:32" ht="30" x14ac:dyDescent="0.25">
      <c r="A91" s="17">
        <v>90</v>
      </c>
      <c r="B91" s="24" t="s">
        <v>81</v>
      </c>
      <c r="C91" s="24"/>
      <c r="D91" s="24" t="s">
        <v>82</v>
      </c>
      <c r="E91" s="24" t="s">
        <v>82</v>
      </c>
      <c r="F91" s="24" t="s">
        <v>79</v>
      </c>
      <c r="G91" s="24" t="s">
        <v>83</v>
      </c>
      <c r="H91" s="24" t="s">
        <v>91</v>
      </c>
      <c r="I91" s="24" t="s">
        <v>84</v>
      </c>
      <c r="J91" s="24" t="s">
        <v>84</v>
      </c>
      <c r="K91" s="24" t="s">
        <v>84</v>
      </c>
      <c r="L91" s="24" t="s">
        <v>91</v>
      </c>
      <c r="M91" s="24" t="s">
        <v>243</v>
      </c>
      <c r="N91" s="24" t="s">
        <v>97</v>
      </c>
      <c r="O91" s="24" t="s">
        <v>97</v>
      </c>
      <c r="P91" s="24" t="s">
        <v>244</v>
      </c>
      <c r="Q91" s="24" t="s">
        <v>87</v>
      </c>
      <c r="R91" s="24"/>
      <c r="S91" s="24" t="s">
        <v>83</v>
      </c>
      <c r="T91" s="24"/>
      <c r="U91" s="24" t="s">
        <v>81</v>
      </c>
      <c r="V91" s="24" t="s">
        <v>245</v>
      </c>
      <c r="W91" s="24" t="s">
        <v>79</v>
      </c>
      <c r="X91" s="24"/>
      <c r="Y91" s="24"/>
      <c r="Z91" s="24"/>
      <c r="AA91" s="24" t="s">
        <v>246</v>
      </c>
      <c r="AB91" s="24" t="s">
        <v>94</v>
      </c>
      <c r="AC91" s="24" t="s">
        <v>81</v>
      </c>
      <c r="AD91" s="24">
        <v>27513</v>
      </c>
      <c r="AE91" s="26" t="s">
        <v>247</v>
      </c>
      <c r="AF91" s="25">
        <v>45022.802523148202</v>
      </c>
    </row>
    <row r="92" spans="1:32" x14ac:dyDescent="0.25">
      <c r="A92" s="27">
        <v>91</v>
      </c>
      <c r="B92" s="24" t="s">
        <v>81</v>
      </c>
      <c r="C92" s="24"/>
      <c r="D92" s="24" t="s">
        <v>109</v>
      </c>
      <c r="E92" s="24" t="s">
        <v>109</v>
      </c>
      <c r="F92" s="24" t="s">
        <v>79</v>
      </c>
      <c r="G92" s="24" t="s">
        <v>83</v>
      </c>
      <c r="H92" s="24" t="s">
        <v>84</v>
      </c>
      <c r="I92" s="24" t="s">
        <v>84</v>
      </c>
      <c r="J92" s="24" t="s">
        <v>84</v>
      </c>
      <c r="K92" s="24" t="s">
        <v>84</v>
      </c>
      <c r="L92" s="24" t="s">
        <v>84</v>
      </c>
      <c r="M92" s="24" t="s">
        <v>248</v>
      </c>
      <c r="N92" s="24" t="s">
        <v>113</v>
      </c>
      <c r="O92" s="24" t="s">
        <v>113</v>
      </c>
      <c r="P92" s="24" t="s">
        <v>249</v>
      </c>
      <c r="Q92" s="24" t="s">
        <v>87</v>
      </c>
      <c r="R92" s="24"/>
      <c r="S92" s="24" t="s">
        <v>122</v>
      </c>
      <c r="T92" s="24"/>
      <c r="U92" s="24" t="s">
        <v>81</v>
      </c>
      <c r="V92" s="24" t="s">
        <v>250</v>
      </c>
      <c r="W92" s="24" t="s">
        <v>79</v>
      </c>
      <c r="X92" s="24"/>
      <c r="Y92" s="24"/>
      <c r="Z92" s="24"/>
      <c r="AA92" s="24"/>
      <c r="AB92" s="24" t="s">
        <v>119</v>
      </c>
      <c r="AC92" s="24" t="s">
        <v>81</v>
      </c>
      <c r="AD92" s="24">
        <v>27523</v>
      </c>
      <c r="AE92" s="24" t="s">
        <v>95</v>
      </c>
      <c r="AF92" s="25">
        <v>45026.5139583333</v>
      </c>
    </row>
    <row r="93" spans="1:32" x14ac:dyDescent="0.25">
      <c r="A93" s="27">
        <v>92</v>
      </c>
      <c r="B93" s="24" t="s">
        <v>81</v>
      </c>
      <c r="C93" s="24"/>
      <c r="D93" s="24" t="s">
        <v>109</v>
      </c>
      <c r="E93" s="24" t="s">
        <v>109</v>
      </c>
      <c r="F93" s="24" t="s">
        <v>79</v>
      </c>
      <c r="G93" s="24" t="s">
        <v>83</v>
      </c>
      <c r="H93" s="24" t="s">
        <v>84</v>
      </c>
      <c r="I93" s="24" t="s">
        <v>84</v>
      </c>
      <c r="J93" s="24" t="s">
        <v>84</v>
      </c>
      <c r="K93" s="24" t="s">
        <v>84</v>
      </c>
      <c r="L93" s="24" t="s">
        <v>91</v>
      </c>
      <c r="M93" s="24" t="s">
        <v>251</v>
      </c>
      <c r="N93" s="24" t="s">
        <v>113</v>
      </c>
      <c r="O93" s="24" t="s">
        <v>97</v>
      </c>
      <c r="P93" s="24" t="s">
        <v>252</v>
      </c>
      <c r="Q93" s="24" t="s">
        <v>87</v>
      </c>
      <c r="R93" s="24"/>
      <c r="S93" s="24" t="s">
        <v>122</v>
      </c>
      <c r="T93" s="24"/>
      <c r="U93" s="24" t="s">
        <v>81</v>
      </c>
      <c r="V93" s="24" t="s">
        <v>253</v>
      </c>
      <c r="W93" s="24" t="s">
        <v>79</v>
      </c>
      <c r="X93" s="24"/>
      <c r="Y93" s="24"/>
      <c r="Z93" s="24"/>
      <c r="AA93" s="24" t="s">
        <v>254</v>
      </c>
      <c r="AB93" s="24" t="s">
        <v>119</v>
      </c>
      <c r="AC93" s="24" t="s">
        <v>81</v>
      </c>
      <c r="AD93" s="24">
        <v>27523</v>
      </c>
      <c r="AE93" s="24" t="s">
        <v>95</v>
      </c>
      <c r="AF93" s="25">
        <v>45026.514687499999</v>
      </c>
    </row>
    <row r="94" spans="1:32" x14ac:dyDescent="0.25">
      <c r="A94" s="27">
        <v>93</v>
      </c>
      <c r="B94" s="24" t="s">
        <v>81</v>
      </c>
      <c r="C94" s="24"/>
      <c r="D94" s="24" t="s">
        <v>103</v>
      </c>
      <c r="E94" s="24" t="s">
        <v>103</v>
      </c>
      <c r="F94" s="24" t="s">
        <v>81</v>
      </c>
      <c r="G94" s="24" t="s">
        <v>83</v>
      </c>
      <c r="H94" s="24" t="s">
        <v>84</v>
      </c>
      <c r="I94" s="24" t="s">
        <v>84</v>
      </c>
      <c r="J94" s="24" t="s">
        <v>84</v>
      </c>
      <c r="K94" s="24" t="s">
        <v>84</v>
      </c>
      <c r="L94" s="24" t="s">
        <v>84</v>
      </c>
      <c r="M94" s="24" t="s">
        <v>92</v>
      </c>
      <c r="N94" s="24" t="s">
        <v>93</v>
      </c>
      <c r="O94" s="24" t="s">
        <v>93</v>
      </c>
      <c r="P94" s="24"/>
      <c r="Q94" s="24" t="s">
        <v>87</v>
      </c>
      <c r="R94" s="24"/>
      <c r="S94" s="24" t="s">
        <v>83</v>
      </c>
      <c r="T94" s="24"/>
      <c r="U94" s="24" t="s">
        <v>81</v>
      </c>
      <c r="V94" s="24"/>
      <c r="W94" s="24" t="s">
        <v>79</v>
      </c>
      <c r="X94" s="24"/>
      <c r="Y94" s="24"/>
      <c r="Z94" s="24"/>
      <c r="AA94" s="24"/>
      <c r="AB94" s="24" t="s">
        <v>119</v>
      </c>
      <c r="AC94" s="24" t="s">
        <v>81</v>
      </c>
      <c r="AD94" s="24">
        <v>27518</v>
      </c>
      <c r="AE94" s="24" t="s">
        <v>125</v>
      </c>
      <c r="AF94" s="25">
        <v>45026.551319444399</v>
      </c>
    </row>
    <row r="95" spans="1:32" x14ac:dyDescent="0.25">
      <c r="A95" s="27">
        <v>94</v>
      </c>
      <c r="B95" s="24" t="s">
        <v>81</v>
      </c>
      <c r="C95" s="24"/>
      <c r="D95" s="24" t="s">
        <v>103</v>
      </c>
      <c r="E95" s="24" t="s">
        <v>103</v>
      </c>
      <c r="F95" s="24" t="s">
        <v>81</v>
      </c>
      <c r="G95" s="24" t="s">
        <v>83</v>
      </c>
      <c r="H95" s="24" t="s">
        <v>84</v>
      </c>
      <c r="I95" s="24" t="s">
        <v>91</v>
      </c>
      <c r="J95" s="24" t="s">
        <v>91</v>
      </c>
      <c r="K95" s="24" t="s">
        <v>84</v>
      </c>
      <c r="L95" s="24" t="s">
        <v>84</v>
      </c>
      <c r="M95" s="24" t="s">
        <v>112</v>
      </c>
      <c r="N95" s="24" t="s">
        <v>86</v>
      </c>
      <c r="O95" s="24" t="s">
        <v>93</v>
      </c>
      <c r="P95" s="24"/>
      <c r="Q95" s="24" t="s">
        <v>87</v>
      </c>
      <c r="R95" s="24"/>
      <c r="S95" s="24" t="s">
        <v>122</v>
      </c>
      <c r="T95" s="24"/>
      <c r="U95" s="24" t="s">
        <v>81</v>
      </c>
      <c r="V95" s="24" t="s">
        <v>255</v>
      </c>
      <c r="W95" s="24" t="s">
        <v>79</v>
      </c>
      <c r="X95" s="24"/>
      <c r="Y95" s="24"/>
      <c r="Z95" s="24"/>
      <c r="AA95" s="24"/>
      <c r="AB95" s="24" t="s">
        <v>111</v>
      </c>
      <c r="AC95" s="24" t="s">
        <v>81</v>
      </c>
      <c r="AD95" s="24">
        <v>27518</v>
      </c>
      <c r="AE95" s="24" t="s">
        <v>90</v>
      </c>
      <c r="AF95" s="25">
        <v>45026.551759259302</v>
      </c>
    </row>
    <row r="96" spans="1:32" x14ac:dyDescent="0.25">
      <c r="A96" s="27">
        <v>95</v>
      </c>
      <c r="B96" s="24" t="s">
        <v>81</v>
      </c>
      <c r="C96" s="24"/>
      <c r="D96" s="24" t="s">
        <v>109</v>
      </c>
      <c r="E96" s="24" t="s">
        <v>82</v>
      </c>
      <c r="F96" s="24" t="s">
        <v>81</v>
      </c>
      <c r="G96" s="24" t="s">
        <v>105</v>
      </c>
      <c r="H96" s="24" t="s">
        <v>84</v>
      </c>
      <c r="I96" s="24" t="s">
        <v>84</v>
      </c>
      <c r="J96" s="24" t="s">
        <v>84</v>
      </c>
      <c r="K96" s="24" t="s">
        <v>84</v>
      </c>
      <c r="L96" s="24" t="s">
        <v>84</v>
      </c>
      <c r="M96" s="24" t="s">
        <v>256</v>
      </c>
      <c r="N96" s="24" t="s">
        <v>86</v>
      </c>
      <c r="O96" s="24" t="s">
        <v>86</v>
      </c>
      <c r="P96" s="24"/>
      <c r="Q96" s="24" t="s">
        <v>87</v>
      </c>
      <c r="R96" s="24"/>
      <c r="S96" s="24" t="s">
        <v>83</v>
      </c>
      <c r="T96" s="24"/>
      <c r="U96" s="24" t="s">
        <v>81</v>
      </c>
      <c r="V96" s="24" t="s">
        <v>257</v>
      </c>
      <c r="W96" s="24" t="s">
        <v>79</v>
      </c>
      <c r="X96" s="24"/>
      <c r="Y96" s="24"/>
      <c r="Z96" s="24"/>
      <c r="AA96" s="24" t="s">
        <v>258</v>
      </c>
      <c r="AB96" s="24" t="s">
        <v>119</v>
      </c>
      <c r="AC96" s="24" t="s">
        <v>81</v>
      </c>
      <c r="AD96" s="24">
        <v>27513</v>
      </c>
      <c r="AE96" s="24" t="s">
        <v>95</v>
      </c>
      <c r="AF96" s="25">
        <v>45026.593067129601</v>
      </c>
    </row>
    <row r="97" spans="1:32" ht="30" x14ac:dyDescent="0.25">
      <c r="A97" s="27">
        <v>96</v>
      </c>
      <c r="B97" s="24" t="s">
        <v>81</v>
      </c>
      <c r="C97" s="24"/>
      <c r="D97" s="24" t="s">
        <v>109</v>
      </c>
      <c r="E97" s="24" t="s">
        <v>82</v>
      </c>
      <c r="F97" s="24" t="s">
        <v>81</v>
      </c>
      <c r="G97" s="24" t="s">
        <v>105</v>
      </c>
      <c r="H97" s="24" t="s">
        <v>84</v>
      </c>
      <c r="I97" s="24" t="s">
        <v>84</v>
      </c>
      <c r="J97" s="24" t="s">
        <v>84</v>
      </c>
      <c r="K97" s="24" t="s">
        <v>84</v>
      </c>
      <c r="L97" s="24" t="s">
        <v>84</v>
      </c>
      <c r="M97" s="24" t="s">
        <v>259</v>
      </c>
      <c r="N97" s="24" t="s">
        <v>86</v>
      </c>
      <c r="O97" s="24" t="s">
        <v>86</v>
      </c>
      <c r="P97" s="24"/>
      <c r="Q97" s="24" t="s">
        <v>87</v>
      </c>
      <c r="R97" s="24"/>
      <c r="S97" s="24" t="s">
        <v>105</v>
      </c>
      <c r="T97" s="24"/>
      <c r="U97" s="24" t="s">
        <v>81</v>
      </c>
      <c r="V97" s="24" t="s">
        <v>260</v>
      </c>
      <c r="W97" s="24" t="s">
        <v>79</v>
      </c>
      <c r="X97" s="24"/>
      <c r="Y97" s="24"/>
      <c r="Z97" s="24"/>
      <c r="AA97" s="24"/>
      <c r="AB97" s="24" t="s">
        <v>119</v>
      </c>
      <c r="AC97" s="24" t="s">
        <v>81</v>
      </c>
      <c r="AD97" s="24">
        <v>27514</v>
      </c>
      <c r="AE97" s="26" t="s">
        <v>261</v>
      </c>
      <c r="AF97" s="25">
        <v>45026.593356481499</v>
      </c>
    </row>
    <row r="98" spans="1:32" ht="30" x14ac:dyDescent="0.25">
      <c r="A98" s="27">
        <v>97</v>
      </c>
      <c r="B98" s="24" t="s">
        <v>81</v>
      </c>
      <c r="C98" s="24"/>
      <c r="D98" s="24" t="s">
        <v>103</v>
      </c>
      <c r="E98" s="24" t="s">
        <v>140</v>
      </c>
      <c r="F98" s="24" t="s">
        <v>79</v>
      </c>
      <c r="G98" s="24" t="s">
        <v>83</v>
      </c>
      <c r="H98" s="24" t="s">
        <v>84</v>
      </c>
      <c r="I98" s="24" t="s">
        <v>91</v>
      </c>
      <c r="J98" s="24" t="s">
        <v>91</v>
      </c>
      <c r="K98" s="24" t="s">
        <v>84</v>
      </c>
      <c r="L98" s="24" t="s">
        <v>120</v>
      </c>
      <c r="M98" s="24"/>
      <c r="N98" s="24" t="s">
        <v>97</v>
      </c>
      <c r="O98" s="24" t="s">
        <v>113</v>
      </c>
      <c r="P98" s="24"/>
      <c r="Q98" s="24" t="s">
        <v>174</v>
      </c>
      <c r="R98" s="24"/>
      <c r="S98" s="24" t="s">
        <v>105</v>
      </c>
      <c r="T98" s="24"/>
      <c r="U98" s="24" t="s">
        <v>81</v>
      </c>
      <c r="V98" s="24" t="s">
        <v>262</v>
      </c>
      <c r="W98" s="24" t="s">
        <v>79</v>
      </c>
      <c r="X98" s="24"/>
      <c r="Y98" s="24"/>
      <c r="Z98" s="24"/>
      <c r="AA98" s="24"/>
      <c r="AB98" s="24" t="s">
        <v>94</v>
      </c>
      <c r="AC98" s="24" t="s">
        <v>81</v>
      </c>
      <c r="AD98" s="24">
        <v>27513</v>
      </c>
      <c r="AE98" s="26" t="s">
        <v>218</v>
      </c>
      <c r="AF98" s="25">
        <v>45026.596215277801</v>
      </c>
    </row>
    <row r="99" spans="1:32" x14ac:dyDescent="0.25">
      <c r="A99" s="27">
        <v>98</v>
      </c>
      <c r="B99" s="24" t="s">
        <v>81</v>
      </c>
      <c r="C99" s="24"/>
      <c r="D99" s="24" t="s">
        <v>109</v>
      </c>
      <c r="E99" s="24" t="s">
        <v>109</v>
      </c>
      <c r="F99" s="24" t="s">
        <v>81</v>
      </c>
      <c r="G99" s="24" t="s">
        <v>83</v>
      </c>
      <c r="H99" s="24" t="s">
        <v>84</v>
      </c>
      <c r="I99" s="24" t="s">
        <v>84</v>
      </c>
      <c r="J99" s="24" t="s">
        <v>84</v>
      </c>
      <c r="K99" s="24" t="s">
        <v>84</v>
      </c>
      <c r="L99" s="24" t="s">
        <v>120</v>
      </c>
      <c r="M99" s="24"/>
      <c r="N99" s="24" t="s">
        <v>97</v>
      </c>
      <c r="O99" s="24" t="s">
        <v>97</v>
      </c>
      <c r="P99" s="24" t="s">
        <v>263</v>
      </c>
      <c r="Q99" s="24" t="s">
        <v>87</v>
      </c>
      <c r="R99" s="24"/>
      <c r="S99" s="24" t="s">
        <v>83</v>
      </c>
      <c r="T99" s="24"/>
      <c r="U99" s="24" t="s">
        <v>81</v>
      </c>
      <c r="V99" s="24"/>
      <c r="W99" s="24" t="s">
        <v>79</v>
      </c>
      <c r="X99" s="24"/>
      <c r="Y99" s="24"/>
      <c r="Z99" s="24"/>
      <c r="AA99" s="24"/>
      <c r="AB99" s="24" t="s">
        <v>94</v>
      </c>
      <c r="AC99" s="24" t="s">
        <v>79</v>
      </c>
      <c r="AD99" s="24"/>
      <c r="AE99" s="24" t="s">
        <v>102</v>
      </c>
      <c r="AF99" s="25">
        <v>45028.5688310185</v>
      </c>
    </row>
    <row r="100" spans="1:32" x14ac:dyDescent="0.25">
      <c r="A100" s="27">
        <v>99</v>
      </c>
      <c r="B100" s="24" t="s">
        <v>81</v>
      </c>
      <c r="C100" s="24"/>
      <c r="D100" s="24" t="s">
        <v>109</v>
      </c>
      <c r="E100" s="24" t="s">
        <v>109</v>
      </c>
      <c r="F100" s="24" t="s">
        <v>81</v>
      </c>
      <c r="G100" s="24" t="s">
        <v>197</v>
      </c>
      <c r="H100" s="24" t="s">
        <v>84</v>
      </c>
      <c r="I100" s="24" t="s">
        <v>84</v>
      </c>
      <c r="J100" s="24" t="s">
        <v>84</v>
      </c>
      <c r="K100" s="24" t="s">
        <v>84</v>
      </c>
      <c r="L100" s="24" t="s">
        <v>84</v>
      </c>
      <c r="M100" s="24" t="s">
        <v>173</v>
      </c>
      <c r="N100" s="24" t="s">
        <v>93</v>
      </c>
      <c r="O100" s="24" t="s">
        <v>93</v>
      </c>
      <c r="P100" s="24"/>
      <c r="Q100" s="24" t="s">
        <v>87</v>
      </c>
      <c r="R100" s="24"/>
      <c r="S100" s="24" t="s">
        <v>83</v>
      </c>
      <c r="T100" s="24"/>
      <c r="U100" s="24" t="s">
        <v>81</v>
      </c>
      <c r="V100" s="24"/>
      <c r="W100" s="24" t="s">
        <v>79</v>
      </c>
      <c r="X100" s="24"/>
      <c r="Y100" s="24"/>
      <c r="Z100" s="24"/>
      <c r="AA100" s="24"/>
      <c r="AB100" s="24" t="s">
        <v>94</v>
      </c>
      <c r="AC100" s="24" t="s">
        <v>79</v>
      </c>
      <c r="AD100" s="24">
        <v>27520</v>
      </c>
      <c r="AE100" s="24" t="s">
        <v>90</v>
      </c>
      <c r="AF100" s="25">
        <v>45028.569780092599</v>
      </c>
    </row>
    <row r="101" spans="1:32" x14ac:dyDescent="0.25">
      <c r="A101" s="27">
        <v>100</v>
      </c>
      <c r="B101" s="24" t="s">
        <v>81</v>
      </c>
      <c r="C101" s="24"/>
      <c r="D101" s="24" t="s">
        <v>109</v>
      </c>
      <c r="E101" s="24" t="s">
        <v>109</v>
      </c>
      <c r="F101" s="24" t="s">
        <v>81</v>
      </c>
      <c r="G101" s="24" t="s">
        <v>197</v>
      </c>
      <c r="H101" s="24" t="s">
        <v>84</v>
      </c>
      <c r="I101" s="24" t="s">
        <v>84</v>
      </c>
      <c r="J101" s="24" t="s">
        <v>84</v>
      </c>
      <c r="K101" s="24" t="s">
        <v>84</v>
      </c>
      <c r="L101" s="24" t="s">
        <v>84</v>
      </c>
      <c r="M101" s="24" t="s">
        <v>264</v>
      </c>
      <c r="N101" s="24" t="s">
        <v>93</v>
      </c>
      <c r="O101" s="24" t="s">
        <v>93</v>
      </c>
      <c r="P101" s="24"/>
      <c r="Q101" s="24" t="s">
        <v>87</v>
      </c>
      <c r="R101" s="24"/>
      <c r="S101" s="24" t="s">
        <v>83</v>
      </c>
      <c r="T101" s="24"/>
      <c r="U101" s="24" t="s">
        <v>81</v>
      </c>
      <c r="V101" s="24" t="s">
        <v>265</v>
      </c>
      <c r="W101" s="24" t="s">
        <v>79</v>
      </c>
      <c r="X101" s="24"/>
      <c r="Y101" s="24"/>
      <c r="Z101" s="24"/>
      <c r="AA101" s="24"/>
      <c r="AB101" s="24" t="s">
        <v>94</v>
      </c>
      <c r="AC101" s="24" t="s">
        <v>79</v>
      </c>
      <c r="AD101" s="24">
        <v>27612</v>
      </c>
      <c r="AE101" s="24" t="s">
        <v>221</v>
      </c>
      <c r="AF101" s="25">
        <v>45028.5731018519</v>
      </c>
    </row>
    <row r="102" spans="1:32" x14ac:dyDescent="0.25">
      <c r="A102" s="27">
        <v>101</v>
      </c>
      <c r="B102" s="24" t="s">
        <v>81</v>
      </c>
      <c r="C102" s="24"/>
      <c r="D102" s="24" t="s">
        <v>109</v>
      </c>
      <c r="E102" s="24" t="s">
        <v>109</v>
      </c>
      <c r="F102" s="24" t="s">
        <v>81</v>
      </c>
      <c r="G102" s="24" t="s">
        <v>197</v>
      </c>
      <c r="H102" s="24" t="s">
        <v>132</v>
      </c>
      <c r="I102" s="24" t="s">
        <v>132</v>
      </c>
      <c r="J102" s="24" t="s">
        <v>132</v>
      </c>
      <c r="K102" s="24" t="s">
        <v>132</v>
      </c>
      <c r="L102" s="24" t="s">
        <v>132</v>
      </c>
      <c r="M102" s="24" t="s">
        <v>266</v>
      </c>
      <c r="N102" s="24" t="s">
        <v>155</v>
      </c>
      <c r="O102" s="24" t="s">
        <v>155</v>
      </c>
      <c r="P102" s="24"/>
      <c r="Q102" s="24" t="s">
        <v>87</v>
      </c>
      <c r="R102" s="24"/>
      <c r="S102" s="24" t="s">
        <v>105</v>
      </c>
      <c r="T102" s="24"/>
      <c r="U102" s="24" t="s">
        <v>81</v>
      </c>
      <c r="V102" s="24" t="s">
        <v>267</v>
      </c>
      <c r="W102" s="24" t="s">
        <v>79</v>
      </c>
      <c r="X102" s="24"/>
      <c r="Y102" s="24"/>
      <c r="Z102" s="24"/>
      <c r="AA102" s="24"/>
      <c r="AB102" s="24" t="s">
        <v>119</v>
      </c>
      <c r="AC102" s="24" t="s">
        <v>79</v>
      </c>
      <c r="AD102" s="24">
        <v>27529</v>
      </c>
      <c r="AE102" s="24" t="s">
        <v>221</v>
      </c>
      <c r="AF102" s="25">
        <v>45028.590509259302</v>
      </c>
    </row>
    <row r="103" spans="1:32" x14ac:dyDescent="0.25">
      <c r="A103" s="27">
        <v>102</v>
      </c>
      <c r="B103" s="24" t="s">
        <v>81</v>
      </c>
      <c r="C103" s="24"/>
      <c r="D103" s="24" t="s">
        <v>109</v>
      </c>
      <c r="E103" s="24" t="s">
        <v>109</v>
      </c>
      <c r="F103" s="24" t="s">
        <v>81</v>
      </c>
      <c r="G103" s="24" t="s">
        <v>197</v>
      </c>
      <c r="H103" s="24" t="s">
        <v>84</v>
      </c>
      <c r="I103" s="24" t="s">
        <v>84</v>
      </c>
      <c r="J103" s="24" t="s">
        <v>84</v>
      </c>
      <c r="K103" s="24" t="s">
        <v>84</v>
      </c>
      <c r="L103" s="24" t="s">
        <v>84</v>
      </c>
      <c r="M103" s="24"/>
      <c r="N103" s="24" t="s">
        <v>113</v>
      </c>
      <c r="O103" s="24" t="s">
        <v>93</v>
      </c>
      <c r="P103" s="24"/>
      <c r="Q103" s="24" t="s">
        <v>87</v>
      </c>
      <c r="R103" s="24"/>
      <c r="S103" s="24" t="s">
        <v>83</v>
      </c>
      <c r="T103" s="24"/>
      <c r="U103" s="24" t="s">
        <v>81</v>
      </c>
      <c r="V103" s="24"/>
      <c r="W103" s="24" t="s">
        <v>79</v>
      </c>
      <c r="X103" s="24"/>
      <c r="Y103" s="24"/>
      <c r="Z103" s="24"/>
      <c r="AA103" s="24"/>
      <c r="AB103" s="24" t="s">
        <v>119</v>
      </c>
      <c r="AC103" s="24" t="s">
        <v>79</v>
      </c>
      <c r="AD103" s="24">
        <v>27616</v>
      </c>
      <c r="AE103" s="24" t="s">
        <v>102</v>
      </c>
      <c r="AF103" s="25">
        <v>45028.626840277801</v>
      </c>
    </row>
    <row r="104" spans="1:32" x14ac:dyDescent="0.25">
      <c r="A104" s="27">
        <v>103</v>
      </c>
      <c r="B104" s="24" t="s">
        <v>81</v>
      </c>
      <c r="C104" s="24"/>
      <c r="D104" s="24" t="s">
        <v>82</v>
      </c>
      <c r="E104" s="24" t="s">
        <v>82</v>
      </c>
      <c r="F104" s="24" t="s">
        <v>79</v>
      </c>
      <c r="G104" s="24" t="s">
        <v>83</v>
      </c>
      <c r="H104" s="24" t="s">
        <v>91</v>
      </c>
      <c r="I104" s="24" t="s">
        <v>120</v>
      </c>
      <c r="J104" s="24" t="s">
        <v>120</v>
      </c>
      <c r="K104" s="24" t="s">
        <v>84</v>
      </c>
      <c r="L104" s="24" t="s">
        <v>84</v>
      </c>
      <c r="M104" s="24" t="s">
        <v>268</v>
      </c>
      <c r="N104" s="24" t="s">
        <v>93</v>
      </c>
      <c r="O104" s="24" t="s">
        <v>113</v>
      </c>
      <c r="P104" s="24" t="s">
        <v>269</v>
      </c>
      <c r="Q104" s="24" t="s">
        <v>87</v>
      </c>
      <c r="R104" s="24"/>
      <c r="S104" s="24" t="s">
        <v>83</v>
      </c>
      <c r="T104" s="24"/>
      <c r="U104" s="24" t="s">
        <v>79</v>
      </c>
      <c r="V104" s="24" t="s">
        <v>270</v>
      </c>
      <c r="W104" s="24" t="s">
        <v>79</v>
      </c>
      <c r="X104" s="24"/>
      <c r="Y104" s="24"/>
      <c r="Z104" s="24"/>
      <c r="AA104" s="24" t="s">
        <v>271</v>
      </c>
      <c r="AB104" s="24" t="s">
        <v>94</v>
      </c>
      <c r="AC104" s="24" t="s">
        <v>79</v>
      </c>
      <c r="AD104" s="24">
        <v>27559</v>
      </c>
      <c r="AE104" s="24" t="s">
        <v>102</v>
      </c>
      <c r="AF104" s="25">
        <v>45029.538958333302</v>
      </c>
    </row>
    <row r="105" spans="1:32" x14ac:dyDescent="0.25">
      <c r="A105" s="27">
        <v>104</v>
      </c>
      <c r="B105" s="24" t="s">
        <v>79</v>
      </c>
      <c r="C105" s="24" t="s">
        <v>272</v>
      </c>
      <c r="D105" s="24"/>
      <c r="E105" s="24"/>
      <c r="F105" s="24"/>
      <c r="G105" s="24"/>
      <c r="H105" s="24"/>
      <c r="I105" s="24"/>
      <c r="J105" s="24"/>
      <c r="K105" s="24"/>
      <c r="L105" s="24"/>
      <c r="M105" s="24"/>
      <c r="N105" s="24"/>
      <c r="O105" s="24"/>
      <c r="P105" s="24"/>
      <c r="Q105" s="24"/>
      <c r="R105" s="24"/>
      <c r="S105" s="24"/>
      <c r="T105" s="24"/>
      <c r="U105" s="24"/>
      <c r="V105" s="24"/>
      <c r="W105" s="24"/>
      <c r="X105" s="24"/>
      <c r="Y105" s="24"/>
      <c r="Z105" s="24"/>
      <c r="AA105" s="24"/>
      <c r="AB105" s="24"/>
      <c r="AC105" s="24"/>
      <c r="AD105" s="24"/>
      <c r="AE105" s="24"/>
      <c r="AF105" s="25">
        <v>45029.605937499997</v>
      </c>
    </row>
    <row r="106" spans="1:32" x14ac:dyDescent="0.25">
      <c r="A106" s="27">
        <v>105</v>
      </c>
      <c r="B106" s="24" t="s">
        <v>79</v>
      </c>
      <c r="C106" s="24" t="s">
        <v>273</v>
      </c>
      <c r="D106" s="24"/>
      <c r="E106" s="24"/>
      <c r="F106" s="24"/>
      <c r="G106" s="24"/>
      <c r="H106" s="24"/>
      <c r="I106" s="24"/>
      <c r="J106" s="24"/>
      <c r="K106" s="24"/>
      <c r="L106" s="24"/>
      <c r="M106" s="24"/>
      <c r="N106" s="24"/>
      <c r="O106" s="24"/>
      <c r="P106" s="24"/>
      <c r="Q106" s="24"/>
      <c r="R106" s="24"/>
      <c r="S106" s="24"/>
      <c r="T106" s="24"/>
      <c r="U106" s="24"/>
      <c r="V106" s="24"/>
      <c r="W106" s="24"/>
      <c r="X106" s="24"/>
      <c r="Y106" s="24"/>
      <c r="Z106" s="24"/>
      <c r="AA106" s="24"/>
      <c r="AB106" s="24"/>
      <c r="AC106" s="24"/>
      <c r="AD106" s="24"/>
      <c r="AE106" s="24"/>
      <c r="AF106" s="25">
        <v>45029.641087962998</v>
      </c>
    </row>
    <row r="107" spans="1:32" x14ac:dyDescent="0.25">
      <c r="A107" s="27">
        <v>106</v>
      </c>
      <c r="B107" s="24" t="s">
        <v>79</v>
      </c>
      <c r="C107" s="24" t="s">
        <v>274</v>
      </c>
      <c r="D107" s="24"/>
      <c r="E107" s="24"/>
      <c r="F107" s="24"/>
      <c r="G107" s="24"/>
      <c r="H107" s="24"/>
      <c r="I107" s="24"/>
      <c r="J107" s="24"/>
      <c r="K107" s="24"/>
      <c r="L107" s="24"/>
      <c r="M107" s="24"/>
      <c r="N107" s="24"/>
      <c r="O107" s="24"/>
      <c r="P107" s="24"/>
      <c r="Q107" s="24"/>
      <c r="R107" s="24"/>
      <c r="S107" s="24"/>
      <c r="T107" s="24"/>
      <c r="U107" s="24"/>
      <c r="V107" s="24"/>
      <c r="W107" s="24"/>
      <c r="X107" s="24"/>
      <c r="Y107" s="24"/>
      <c r="Z107" s="24"/>
      <c r="AA107" s="24"/>
      <c r="AB107" s="24"/>
      <c r="AC107" s="24"/>
      <c r="AD107" s="24"/>
      <c r="AE107" s="24"/>
      <c r="AF107" s="25">
        <v>45029.642569444499</v>
      </c>
    </row>
    <row r="108" spans="1:32" x14ac:dyDescent="0.25">
      <c r="A108" s="27">
        <v>107</v>
      </c>
      <c r="B108" s="24" t="s">
        <v>79</v>
      </c>
      <c r="C108" s="24" t="s">
        <v>275</v>
      </c>
      <c r="D108" s="24"/>
      <c r="E108" s="24"/>
      <c r="F108" s="24"/>
      <c r="G108" s="24"/>
      <c r="H108" s="24"/>
      <c r="I108" s="24"/>
      <c r="J108" s="24"/>
      <c r="K108" s="24"/>
      <c r="L108" s="24"/>
      <c r="M108" s="24"/>
      <c r="N108" s="24"/>
      <c r="O108" s="24"/>
      <c r="P108" s="24"/>
      <c r="Q108" s="24"/>
      <c r="R108" s="24"/>
      <c r="S108" s="24"/>
      <c r="T108" s="24"/>
      <c r="U108" s="24"/>
      <c r="V108" s="24"/>
      <c r="W108" s="24"/>
      <c r="X108" s="24"/>
      <c r="Y108" s="24"/>
      <c r="Z108" s="24"/>
      <c r="AA108" s="24"/>
      <c r="AB108" s="24"/>
      <c r="AC108" s="24"/>
      <c r="AD108" s="24"/>
      <c r="AE108" s="24"/>
      <c r="AF108" s="25">
        <v>45029.647662037001</v>
      </c>
    </row>
    <row r="109" spans="1:32" x14ac:dyDescent="0.25">
      <c r="A109" s="27">
        <v>108</v>
      </c>
      <c r="B109" s="24" t="s">
        <v>81</v>
      </c>
      <c r="C109" s="24"/>
      <c r="D109" s="24" t="s">
        <v>82</v>
      </c>
      <c r="E109" s="24" t="s">
        <v>82</v>
      </c>
      <c r="F109" s="24" t="s">
        <v>81</v>
      </c>
      <c r="G109" s="24" t="s">
        <v>83</v>
      </c>
      <c r="H109" s="24" t="s">
        <v>132</v>
      </c>
      <c r="I109" s="24" t="s">
        <v>132</v>
      </c>
      <c r="J109" s="24" t="s">
        <v>120</v>
      </c>
      <c r="K109" s="24" t="s">
        <v>91</v>
      </c>
      <c r="L109" s="24" t="s">
        <v>91</v>
      </c>
      <c r="M109" s="24" t="s">
        <v>276</v>
      </c>
      <c r="N109" s="24" t="s">
        <v>93</v>
      </c>
      <c r="O109" s="24" t="s">
        <v>93</v>
      </c>
      <c r="P109" s="24" t="s">
        <v>277</v>
      </c>
      <c r="Q109" s="24" t="s">
        <v>87</v>
      </c>
      <c r="R109" s="24"/>
      <c r="S109" s="24" t="s">
        <v>105</v>
      </c>
      <c r="T109" s="24"/>
      <c r="U109" s="24" t="s">
        <v>79</v>
      </c>
      <c r="V109" s="24" t="s">
        <v>278</v>
      </c>
      <c r="W109" s="24" t="s">
        <v>79</v>
      </c>
      <c r="X109" s="24"/>
      <c r="Y109" s="24"/>
      <c r="Z109" s="24"/>
      <c r="AA109" s="24"/>
      <c r="AB109" s="24" t="s">
        <v>89</v>
      </c>
      <c r="AC109" s="24" t="s">
        <v>81</v>
      </c>
      <c r="AD109" s="24">
        <v>27511</v>
      </c>
      <c r="AE109" s="24" t="s">
        <v>90</v>
      </c>
      <c r="AF109" s="25">
        <v>45029.6742592593</v>
      </c>
    </row>
    <row r="110" spans="1:32" x14ac:dyDescent="0.25">
      <c r="A110" s="27">
        <v>109</v>
      </c>
      <c r="B110" s="24" t="s">
        <v>81</v>
      </c>
      <c r="C110" s="24"/>
      <c r="D110" s="24" t="s">
        <v>82</v>
      </c>
      <c r="E110" s="24" t="s">
        <v>82</v>
      </c>
      <c r="F110" s="24" t="s">
        <v>81</v>
      </c>
      <c r="G110" s="24" t="s">
        <v>83</v>
      </c>
      <c r="H110" s="24" t="s">
        <v>84</v>
      </c>
      <c r="I110" s="24" t="s">
        <v>91</v>
      </c>
      <c r="J110" s="24" t="s">
        <v>84</v>
      </c>
      <c r="K110" s="24" t="s">
        <v>84</v>
      </c>
      <c r="L110" s="24" t="s">
        <v>84</v>
      </c>
      <c r="M110" s="24" t="s">
        <v>279</v>
      </c>
      <c r="N110" s="24" t="s">
        <v>93</v>
      </c>
      <c r="O110" s="24" t="s">
        <v>86</v>
      </c>
      <c r="P110" s="24"/>
      <c r="Q110" s="24" t="s">
        <v>87</v>
      </c>
      <c r="R110" s="24"/>
      <c r="S110" s="24" t="s">
        <v>122</v>
      </c>
      <c r="T110" s="24"/>
      <c r="U110" s="24" t="s">
        <v>81</v>
      </c>
      <c r="V110" s="24" t="s">
        <v>114</v>
      </c>
      <c r="W110" s="24" t="s">
        <v>79</v>
      </c>
      <c r="X110" s="24"/>
      <c r="Y110" s="24"/>
      <c r="Z110" s="24"/>
      <c r="AA110" s="24"/>
      <c r="AB110" s="24" t="s">
        <v>119</v>
      </c>
      <c r="AC110" s="24" t="s">
        <v>79</v>
      </c>
      <c r="AD110" s="24">
        <v>27502</v>
      </c>
      <c r="AE110" s="24" t="s">
        <v>128</v>
      </c>
      <c r="AF110" s="25">
        <v>45030.683310185203</v>
      </c>
    </row>
    <row r="111" spans="1:32" ht="30" x14ac:dyDescent="0.25">
      <c r="A111" s="27">
        <v>110</v>
      </c>
      <c r="B111" s="24" t="s">
        <v>81</v>
      </c>
      <c r="C111" s="24"/>
      <c r="D111" s="24" t="s">
        <v>82</v>
      </c>
      <c r="E111" s="24" t="s">
        <v>82</v>
      </c>
      <c r="F111" s="24" t="s">
        <v>81</v>
      </c>
      <c r="G111" s="24" t="s">
        <v>197</v>
      </c>
      <c r="H111" s="24" t="s">
        <v>91</v>
      </c>
      <c r="I111" s="24" t="s">
        <v>104</v>
      </c>
      <c r="J111" s="24" t="s">
        <v>91</v>
      </c>
      <c r="K111" s="24" t="s">
        <v>84</v>
      </c>
      <c r="L111" s="24" t="s">
        <v>84</v>
      </c>
      <c r="M111" s="24" t="s">
        <v>280</v>
      </c>
      <c r="N111" s="24" t="s">
        <v>113</v>
      </c>
      <c r="O111" s="24" t="s">
        <v>93</v>
      </c>
      <c r="P111" s="24"/>
      <c r="Q111" s="24" t="s">
        <v>87</v>
      </c>
      <c r="R111" s="24"/>
      <c r="S111" s="24" t="s">
        <v>122</v>
      </c>
      <c r="T111" s="24"/>
      <c r="U111" s="24" t="s">
        <v>81</v>
      </c>
      <c r="V111" s="24" t="s">
        <v>281</v>
      </c>
      <c r="W111" s="24" t="s">
        <v>79</v>
      </c>
      <c r="X111" s="24"/>
      <c r="Y111" s="24"/>
      <c r="Z111" s="24"/>
      <c r="AA111" s="24" t="s">
        <v>282</v>
      </c>
      <c r="AB111" s="24" t="s">
        <v>119</v>
      </c>
      <c r="AC111" s="24" t="s">
        <v>79</v>
      </c>
      <c r="AD111" s="24">
        <v>27502</v>
      </c>
      <c r="AE111" s="26" t="s">
        <v>283</v>
      </c>
      <c r="AF111" s="25">
        <v>45030.7034375</v>
      </c>
    </row>
    <row r="112" spans="1:32" x14ac:dyDescent="0.25">
      <c r="A112" s="27">
        <v>111</v>
      </c>
      <c r="B112" s="24" t="s">
        <v>81</v>
      </c>
      <c r="C112" s="24"/>
      <c r="D112" s="24" t="s">
        <v>140</v>
      </c>
      <c r="E112" s="24" t="s">
        <v>140</v>
      </c>
      <c r="F112" s="24" t="s">
        <v>79</v>
      </c>
      <c r="G112" s="24" t="s">
        <v>83</v>
      </c>
      <c r="H112" s="24" t="s">
        <v>84</v>
      </c>
      <c r="I112" s="24" t="s">
        <v>84</v>
      </c>
      <c r="J112" s="24" t="s">
        <v>84</v>
      </c>
      <c r="K112" s="24" t="s">
        <v>84</v>
      </c>
      <c r="L112" s="24" t="s">
        <v>91</v>
      </c>
      <c r="M112" s="24"/>
      <c r="N112" s="24" t="s">
        <v>93</v>
      </c>
      <c r="O112" s="24" t="s">
        <v>93</v>
      </c>
      <c r="P112" s="24"/>
      <c r="Q112" s="24" t="s">
        <v>87</v>
      </c>
      <c r="R112" s="24"/>
      <c r="S112" s="24" t="s">
        <v>105</v>
      </c>
      <c r="T112" s="24"/>
      <c r="U112" s="24" t="s">
        <v>81</v>
      </c>
      <c r="V112" s="24"/>
      <c r="W112" s="24" t="s">
        <v>79</v>
      </c>
      <c r="X112" s="24"/>
      <c r="Y112" s="24"/>
      <c r="Z112" s="24"/>
      <c r="AA112" s="24"/>
      <c r="AB112" s="24" t="s">
        <v>119</v>
      </c>
      <c r="AC112" s="24" t="s">
        <v>81</v>
      </c>
      <c r="AD112" s="24"/>
      <c r="AE112" s="24" t="s">
        <v>95</v>
      </c>
      <c r="AF112" s="25">
        <v>45036.544456018499</v>
      </c>
    </row>
    <row r="113" spans="1:32" x14ac:dyDescent="0.25">
      <c r="A113" s="27">
        <v>112</v>
      </c>
      <c r="B113" s="24" t="s">
        <v>79</v>
      </c>
      <c r="C113" s="24" t="s">
        <v>284</v>
      </c>
      <c r="D113" s="24"/>
      <c r="E113" s="24"/>
      <c r="F113" s="24"/>
      <c r="G113" s="24"/>
      <c r="H113" s="24"/>
      <c r="I113" s="24"/>
      <c r="J113" s="24"/>
      <c r="K113" s="24"/>
      <c r="L113" s="24"/>
      <c r="M113" s="24"/>
      <c r="N113" s="24"/>
      <c r="O113" s="24"/>
      <c r="P113" s="24"/>
      <c r="Q113" s="24"/>
      <c r="R113" s="24"/>
      <c r="S113" s="24"/>
      <c r="T113" s="24"/>
      <c r="U113" s="24"/>
      <c r="V113" s="24"/>
      <c r="W113" s="24"/>
      <c r="X113" s="24"/>
      <c r="Y113" s="24"/>
      <c r="Z113" s="24"/>
      <c r="AA113" s="24"/>
      <c r="AB113" s="24"/>
      <c r="AC113" s="24"/>
      <c r="AD113" s="24"/>
      <c r="AE113" s="24"/>
      <c r="AF113" s="25">
        <v>45036.6437268519</v>
      </c>
    </row>
    <row r="114" spans="1:32" x14ac:dyDescent="0.25">
      <c r="A114" s="27">
        <v>113</v>
      </c>
      <c r="B114" s="24" t="s">
        <v>79</v>
      </c>
      <c r="C114" s="24" t="s">
        <v>285</v>
      </c>
      <c r="D114" s="24"/>
      <c r="E114" s="24"/>
      <c r="F114" s="24"/>
      <c r="G114" s="24"/>
      <c r="H114" s="24"/>
      <c r="I114" s="24"/>
      <c r="J114" s="24"/>
      <c r="K114" s="24"/>
      <c r="L114" s="24"/>
      <c r="M114" s="24"/>
      <c r="N114" s="24"/>
      <c r="O114" s="24"/>
      <c r="P114" s="24"/>
      <c r="Q114" s="24"/>
      <c r="R114" s="24"/>
      <c r="S114" s="24"/>
      <c r="T114" s="24"/>
      <c r="U114" s="24"/>
      <c r="V114" s="24"/>
      <c r="W114" s="24"/>
      <c r="X114" s="24"/>
      <c r="Y114" s="24"/>
      <c r="Z114" s="24"/>
      <c r="AA114" s="24"/>
      <c r="AB114" s="24"/>
      <c r="AC114" s="24"/>
      <c r="AD114" s="24"/>
      <c r="AE114" s="24"/>
      <c r="AF114" s="25">
        <v>45036.646597222199</v>
      </c>
    </row>
    <row r="115" spans="1:32" x14ac:dyDescent="0.25">
      <c r="A115" s="27">
        <v>114</v>
      </c>
      <c r="B115" s="24" t="s">
        <v>81</v>
      </c>
      <c r="C115" s="24"/>
      <c r="D115" s="24" t="s">
        <v>140</v>
      </c>
      <c r="E115" s="24" t="s">
        <v>140</v>
      </c>
      <c r="F115" s="24" t="s">
        <v>81</v>
      </c>
      <c r="G115" s="24" t="s">
        <v>83</v>
      </c>
      <c r="H115" s="24" t="s">
        <v>84</v>
      </c>
      <c r="I115" s="24"/>
      <c r="J115" s="24" t="s">
        <v>84</v>
      </c>
      <c r="K115" s="24" t="s">
        <v>84</v>
      </c>
      <c r="L115" s="24" t="s">
        <v>84</v>
      </c>
      <c r="M115" s="24" t="s">
        <v>112</v>
      </c>
      <c r="N115" s="24" t="s">
        <v>93</v>
      </c>
      <c r="O115" s="24" t="s">
        <v>93</v>
      </c>
      <c r="P115" s="24"/>
      <c r="Q115" s="24" t="s">
        <v>87</v>
      </c>
      <c r="R115" s="24"/>
      <c r="S115" s="24" t="s">
        <v>83</v>
      </c>
      <c r="T115" s="24"/>
      <c r="U115" s="24" t="s">
        <v>81</v>
      </c>
      <c r="V115" s="24" t="s">
        <v>286</v>
      </c>
      <c r="W115" s="24" t="s">
        <v>79</v>
      </c>
      <c r="X115" s="24"/>
      <c r="Y115" s="24"/>
      <c r="Z115" s="24"/>
      <c r="AA115" s="24"/>
      <c r="AB115" s="24" t="s">
        <v>94</v>
      </c>
      <c r="AC115" s="24" t="s">
        <v>81</v>
      </c>
      <c r="AD115" s="24"/>
      <c r="AE115" s="24" t="s">
        <v>125</v>
      </c>
      <c r="AF115" s="25">
        <v>45037.614930555603</v>
      </c>
    </row>
    <row r="116" spans="1:32" x14ac:dyDescent="0.25">
      <c r="A116" s="27">
        <v>115</v>
      </c>
      <c r="B116" s="24" t="s">
        <v>79</v>
      </c>
      <c r="C116" s="24" t="s">
        <v>287</v>
      </c>
      <c r="D116" s="24"/>
      <c r="E116" s="24"/>
      <c r="F116" s="24"/>
      <c r="G116" s="24"/>
      <c r="H116" s="24"/>
      <c r="I116" s="24"/>
      <c r="J116" s="24"/>
      <c r="K116" s="24"/>
      <c r="L116" s="24"/>
      <c r="M116" s="24"/>
      <c r="N116" s="24"/>
      <c r="O116" s="24"/>
      <c r="P116" s="24"/>
      <c r="Q116" s="24"/>
      <c r="R116" s="24"/>
      <c r="S116" s="24"/>
      <c r="T116" s="24"/>
      <c r="U116" s="24"/>
      <c r="V116" s="24"/>
      <c r="W116" s="24"/>
      <c r="X116" s="24"/>
      <c r="Y116" s="24"/>
      <c r="Z116" s="24"/>
      <c r="AA116" s="24"/>
      <c r="AB116" s="24"/>
      <c r="AC116" s="24"/>
      <c r="AD116" s="24"/>
      <c r="AE116" s="24"/>
      <c r="AF116" s="25">
        <v>45040.5940162037</v>
      </c>
    </row>
    <row r="117" spans="1:32" ht="30" x14ac:dyDescent="0.25">
      <c r="A117" s="27">
        <v>116</v>
      </c>
      <c r="B117" s="24" t="s">
        <v>81</v>
      </c>
      <c r="C117" s="24"/>
      <c r="D117" s="24" t="s">
        <v>82</v>
      </c>
      <c r="E117" s="24" t="s">
        <v>82</v>
      </c>
      <c r="F117" s="24" t="s">
        <v>79</v>
      </c>
      <c r="G117" s="24" t="s">
        <v>83</v>
      </c>
      <c r="H117" s="24" t="s">
        <v>84</v>
      </c>
      <c r="I117" s="24" t="s">
        <v>84</v>
      </c>
      <c r="J117" s="24" t="s">
        <v>84</v>
      </c>
      <c r="K117" s="24" t="s">
        <v>84</v>
      </c>
      <c r="L117" s="24" t="s">
        <v>84</v>
      </c>
      <c r="M117" s="24" t="s">
        <v>288</v>
      </c>
      <c r="N117" s="24" t="s">
        <v>155</v>
      </c>
      <c r="O117" s="24" t="s">
        <v>155</v>
      </c>
      <c r="P117" s="24" t="s">
        <v>289</v>
      </c>
      <c r="Q117" s="24" t="s">
        <v>102</v>
      </c>
      <c r="R117" s="24" t="s">
        <v>290</v>
      </c>
      <c r="S117" s="24" t="s">
        <v>122</v>
      </c>
      <c r="T117" s="24"/>
      <c r="U117" s="24" t="s">
        <v>79</v>
      </c>
      <c r="V117" s="24" t="s">
        <v>291</v>
      </c>
      <c r="W117" s="24" t="s">
        <v>79</v>
      </c>
      <c r="X117" s="24"/>
      <c r="Y117" s="24"/>
      <c r="Z117" s="24"/>
      <c r="AA117" s="24"/>
      <c r="AB117" s="24" t="s">
        <v>94</v>
      </c>
      <c r="AC117" s="24" t="s">
        <v>81</v>
      </c>
      <c r="AD117" s="24">
        <v>27511</v>
      </c>
      <c r="AE117" s="26" t="s">
        <v>292</v>
      </c>
      <c r="AF117" s="25">
        <v>45040.673958333296</v>
      </c>
    </row>
    <row r="118" spans="1:32" x14ac:dyDescent="0.25">
      <c r="A118" s="27">
        <v>117</v>
      </c>
      <c r="B118" s="24" t="s">
        <v>81</v>
      </c>
      <c r="C118" s="24"/>
      <c r="D118" s="24" t="s">
        <v>82</v>
      </c>
      <c r="E118" s="24" t="s">
        <v>82</v>
      </c>
      <c r="F118" s="24" t="s">
        <v>81</v>
      </c>
      <c r="G118" s="24" t="s">
        <v>197</v>
      </c>
      <c r="H118" s="24" t="s">
        <v>84</v>
      </c>
      <c r="I118" s="24" t="s">
        <v>84</v>
      </c>
      <c r="J118" s="24" t="s">
        <v>84</v>
      </c>
      <c r="K118" s="24" t="s">
        <v>84</v>
      </c>
      <c r="L118" s="24" t="s">
        <v>84</v>
      </c>
      <c r="M118" s="24"/>
      <c r="N118" s="24" t="s">
        <v>93</v>
      </c>
      <c r="O118" s="24" t="s">
        <v>93</v>
      </c>
      <c r="P118" s="24"/>
      <c r="Q118" s="24" t="s">
        <v>87</v>
      </c>
      <c r="R118" s="24"/>
      <c r="S118" s="24" t="s">
        <v>122</v>
      </c>
      <c r="T118" s="24"/>
      <c r="U118" s="24" t="s">
        <v>81</v>
      </c>
      <c r="V118" s="24"/>
      <c r="W118" s="24" t="s">
        <v>79</v>
      </c>
      <c r="X118" s="24"/>
      <c r="Y118" s="24"/>
      <c r="Z118" s="24"/>
      <c r="AA118" s="24"/>
      <c r="AB118" s="24" t="s">
        <v>119</v>
      </c>
      <c r="AC118" s="24" t="s">
        <v>79</v>
      </c>
      <c r="AD118" s="24">
        <v>27615</v>
      </c>
      <c r="AE118" s="24" t="s">
        <v>102</v>
      </c>
      <c r="AF118" s="25">
        <v>45042.675439814797</v>
      </c>
    </row>
    <row r="119" spans="1:32" x14ac:dyDescent="0.25">
      <c r="A119" s="27">
        <v>118</v>
      </c>
      <c r="B119" s="24" t="s">
        <v>81</v>
      </c>
      <c r="C119" s="24"/>
      <c r="D119" s="24" t="s">
        <v>82</v>
      </c>
      <c r="E119" s="24" t="s">
        <v>82</v>
      </c>
      <c r="F119" s="24" t="s">
        <v>81</v>
      </c>
      <c r="G119" s="24" t="s">
        <v>83</v>
      </c>
      <c r="H119" s="24" t="s">
        <v>84</v>
      </c>
      <c r="I119" s="24" t="s">
        <v>84</v>
      </c>
      <c r="J119" s="24" t="s">
        <v>84</v>
      </c>
      <c r="K119" s="24" t="s">
        <v>84</v>
      </c>
      <c r="L119" s="24" t="s">
        <v>84</v>
      </c>
      <c r="M119" s="24"/>
      <c r="N119" s="24" t="s">
        <v>93</v>
      </c>
      <c r="O119" s="24" t="s">
        <v>86</v>
      </c>
      <c r="P119" s="24"/>
      <c r="Q119" s="24" t="s">
        <v>87</v>
      </c>
      <c r="R119" s="24"/>
      <c r="S119" s="24"/>
      <c r="T119" s="24"/>
      <c r="U119" s="24" t="s">
        <v>81</v>
      </c>
      <c r="V119" s="24"/>
      <c r="W119" s="24" t="s">
        <v>79</v>
      </c>
      <c r="X119" s="24"/>
      <c r="Y119" s="24"/>
      <c r="Z119" s="24"/>
      <c r="AA119" s="24"/>
      <c r="AB119" s="24" t="s">
        <v>89</v>
      </c>
      <c r="AC119" s="24" t="s">
        <v>79</v>
      </c>
      <c r="AD119" s="24">
        <v>14450</v>
      </c>
      <c r="AE119" s="24" t="s">
        <v>128</v>
      </c>
      <c r="AF119" s="25">
        <v>45043.520347222198</v>
      </c>
    </row>
    <row r="120" spans="1:32" x14ac:dyDescent="0.25">
      <c r="A120" s="27">
        <v>119</v>
      </c>
      <c r="B120" s="24" t="s">
        <v>81</v>
      </c>
      <c r="C120" s="24"/>
      <c r="D120" s="24" t="s">
        <v>82</v>
      </c>
      <c r="E120" s="24" t="s">
        <v>82</v>
      </c>
      <c r="F120" s="24" t="s">
        <v>81</v>
      </c>
      <c r="G120" s="24" t="s">
        <v>83</v>
      </c>
      <c r="H120" s="24" t="s">
        <v>84</v>
      </c>
      <c r="I120" s="24" t="s">
        <v>84</v>
      </c>
      <c r="J120" s="24" t="s">
        <v>84</v>
      </c>
      <c r="K120" s="24" t="s">
        <v>84</v>
      </c>
      <c r="L120" s="24" t="s">
        <v>84</v>
      </c>
      <c r="M120" s="24"/>
      <c r="N120" s="24" t="s">
        <v>93</v>
      </c>
      <c r="O120" s="24" t="s">
        <v>86</v>
      </c>
      <c r="P120" s="24"/>
      <c r="Q120" s="24" t="s">
        <v>87</v>
      </c>
      <c r="R120" s="24"/>
      <c r="S120" s="24"/>
      <c r="T120" s="24"/>
      <c r="U120" s="24" t="s">
        <v>81</v>
      </c>
      <c r="V120" s="24"/>
      <c r="W120" s="24" t="s">
        <v>79</v>
      </c>
      <c r="X120" s="24"/>
      <c r="Y120" s="24"/>
      <c r="Z120" s="24"/>
      <c r="AA120" s="24"/>
      <c r="AB120" s="24" t="s">
        <v>89</v>
      </c>
      <c r="AC120" s="24" t="s">
        <v>79</v>
      </c>
      <c r="AD120" s="24">
        <v>14450</v>
      </c>
      <c r="AE120" s="24" t="s">
        <v>128</v>
      </c>
      <c r="AF120" s="25">
        <v>45043.520636574103</v>
      </c>
    </row>
    <row r="121" spans="1:32" x14ac:dyDescent="0.25">
      <c r="A121" s="27">
        <v>120</v>
      </c>
      <c r="B121" s="24" t="s">
        <v>79</v>
      </c>
      <c r="C121" s="24" t="s">
        <v>293</v>
      </c>
      <c r="D121" s="24"/>
      <c r="E121" s="24"/>
      <c r="F121" s="24"/>
      <c r="G121" s="24"/>
      <c r="H121" s="24"/>
      <c r="I121" s="24"/>
      <c r="J121" s="24"/>
      <c r="K121" s="24"/>
      <c r="L121" s="24"/>
      <c r="M121" s="24"/>
      <c r="N121" s="24"/>
      <c r="O121" s="24"/>
      <c r="P121" s="24"/>
      <c r="Q121" s="24"/>
      <c r="R121" s="24"/>
      <c r="S121" s="24"/>
      <c r="T121" s="24"/>
      <c r="U121" s="24"/>
      <c r="V121" s="24"/>
      <c r="W121" s="24"/>
      <c r="X121" s="24"/>
      <c r="Y121" s="24"/>
      <c r="Z121" s="24"/>
      <c r="AA121" s="24"/>
      <c r="AB121" s="24"/>
      <c r="AC121" s="24"/>
      <c r="AD121" s="24"/>
      <c r="AE121" s="24"/>
      <c r="AF121" s="25">
        <v>45044.520289351902</v>
      </c>
    </row>
    <row r="122" spans="1:32" x14ac:dyDescent="0.25">
      <c r="A122" s="27">
        <v>121</v>
      </c>
      <c r="B122" s="24" t="s">
        <v>81</v>
      </c>
      <c r="C122" s="24"/>
      <c r="D122" s="24" t="s">
        <v>82</v>
      </c>
      <c r="E122" s="24" t="s">
        <v>82</v>
      </c>
      <c r="F122" s="24" t="s">
        <v>81</v>
      </c>
      <c r="G122" s="24" t="s">
        <v>197</v>
      </c>
      <c r="H122" s="24" t="s">
        <v>91</v>
      </c>
      <c r="I122" s="24" t="s">
        <v>104</v>
      </c>
      <c r="J122" s="24" t="s">
        <v>91</v>
      </c>
      <c r="K122" s="24" t="s">
        <v>84</v>
      </c>
      <c r="L122" s="24" t="s">
        <v>91</v>
      </c>
      <c r="M122" s="24" t="s">
        <v>112</v>
      </c>
      <c r="N122" s="24" t="s">
        <v>93</v>
      </c>
      <c r="O122" s="24" t="s">
        <v>86</v>
      </c>
      <c r="P122" s="24"/>
      <c r="Q122" s="24" t="s">
        <v>87</v>
      </c>
      <c r="R122" s="24"/>
      <c r="S122" s="24" t="s">
        <v>122</v>
      </c>
      <c r="T122" s="24"/>
      <c r="U122" s="24" t="s">
        <v>81</v>
      </c>
      <c r="V122" s="24"/>
      <c r="W122" s="24" t="s">
        <v>79</v>
      </c>
      <c r="X122" s="24"/>
      <c r="Y122" s="24"/>
      <c r="Z122" s="24"/>
      <c r="AA122" s="24" t="s">
        <v>294</v>
      </c>
      <c r="AB122" s="24" t="s">
        <v>94</v>
      </c>
      <c r="AC122" s="24" t="s">
        <v>79</v>
      </c>
      <c r="AD122" s="24">
        <v>27539</v>
      </c>
      <c r="AE122" s="24" t="s">
        <v>90</v>
      </c>
      <c r="AF122" s="25">
        <v>45054.442685185197</v>
      </c>
    </row>
    <row r="123" spans="1:32" x14ac:dyDescent="0.25">
      <c r="A123" s="27">
        <v>122</v>
      </c>
      <c r="B123" s="24" t="s">
        <v>81</v>
      </c>
      <c r="C123" s="24"/>
      <c r="D123" s="24" t="s">
        <v>82</v>
      </c>
      <c r="E123" s="24" t="s">
        <v>82</v>
      </c>
      <c r="F123" s="24" t="s">
        <v>79</v>
      </c>
      <c r="G123" s="24" t="s">
        <v>197</v>
      </c>
      <c r="H123" s="24" t="s">
        <v>84</v>
      </c>
      <c r="I123" s="24" t="s">
        <v>120</v>
      </c>
      <c r="J123" s="24" t="s">
        <v>120</v>
      </c>
      <c r="K123" s="24" t="s">
        <v>84</v>
      </c>
      <c r="L123" s="24" t="s">
        <v>91</v>
      </c>
      <c r="M123" s="24"/>
      <c r="N123" s="24" t="s">
        <v>155</v>
      </c>
      <c r="O123" s="24" t="s">
        <v>93</v>
      </c>
      <c r="P123" s="24"/>
      <c r="Q123" s="24" t="s">
        <v>87</v>
      </c>
      <c r="R123" s="24"/>
      <c r="S123" s="24" t="s">
        <v>83</v>
      </c>
      <c r="T123" s="24"/>
      <c r="U123" s="24" t="s">
        <v>100</v>
      </c>
      <c r="V123" s="24"/>
      <c r="W123" s="24" t="s">
        <v>79</v>
      </c>
      <c r="X123" s="24"/>
      <c r="Y123" s="24"/>
      <c r="Z123" s="24"/>
      <c r="AA123" s="24"/>
      <c r="AB123" s="24" t="s">
        <v>117</v>
      </c>
      <c r="AC123" s="24" t="s">
        <v>79</v>
      </c>
      <c r="AD123" s="24">
        <v>27604</v>
      </c>
      <c r="AE123" s="24" t="s">
        <v>128</v>
      </c>
      <c r="AF123" s="25">
        <v>45054.452106481498</v>
      </c>
    </row>
    <row r="124" spans="1:32" ht="45" x14ac:dyDescent="0.25">
      <c r="A124" s="27">
        <v>123</v>
      </c>
      <c r="B124" s="24" t="s">
        <v>81</v>
      </c>
      <c r="C124" s="24"/>
      <c r="D124" s="24" t="s">
        <v>82</v>
      </c>
      <c r="E124" s="24" t="s">
        <v>82</v>
      </c>
      <c r="F124" s="24" t="s">
        <v>79</v>
      </c>
      <c r="G124" s="24" t="s">
        <v>197</v>
      </c>
      <c r="H124" s="24" t="s">
        <v>91</v>
      </c>
      <c r="I124" s="24" t="s">
        <v>104</v>
      </c>
      <c r="J124" s="24" t="s">
        <v>91</v>
      </c>
      <c r="K124" s="24" t="s">
        <v>84</v>
      </c>
      <c r="L124" s="24" t="s">
        <v>91</v>
      </c>
      <c r="M124" s="24"/>
      <c r="N124" s="24" t="s">
        <v>113</v>
      </c>
      <c r="O124" s="24" t="s">
        <v>113</v>
      </c>
      <c r="P124" s="24"/>
      <c r="Q124" s="24" t="s">
        <v>87</v>
      </c>
      <c r="R124" s="24"/>
      <c r="S124" s="24" t="s">
        <v>105</v>
      </c>
      <c r="T124" s="24"/>
      <c r="U124" s="24" t="s">
        <v>81</v>
      </c>
      <c r="V124" s="24"/>
      <c r="W124" s="24" t="s">
        <v>79</v>
      </c>
      <c r="X124" s="24"/>
      <c r="Y124" s="24"/>
      <c r="Z124" s="24"/>
      <c r="AA124" s="24"/>
      <c r="AB124" s="24" t="s">
        <v>119</v>
      </c>
      <c r="AC124" s="24" t="s">
        <v>79</v>
      </c>
      <c r="AD124" s="24">
        <v>27539</v>
      </c>
      <c r="AE124" s="26" t="s">
        <v>295</v>
      </c>
      <c r="AF124" s="25">
        <v>45054.452708333301</v>
      </c>
    </row>
    <row r="125" spans="1:32" x14ac:dyDescent="0.25">
      <c r="A125" s="27">
        <v>124</v>
      </c>
      <c r="B125" s="24" t="s">
        <v>81</v>
      </c>
      <c r="C125" s="24"/>
      <c r="D125" s="24" t="s">
        <v>82</v>
      </c>
      <c r="E125" s="24" t="s">
        <v>82</v>
      </c>
      <c r="F125" s="24" t="s">
        <v>81</v>
      </c>
      <c r="G125" s="24" t="s">
        <v>197</v>
      </c>
      <c r="H125" s="24" t="s">
        <v>84</v>
      </c>
      <c r="I125" s="24" t="s">
        <v>91</v>
      </c>
      <c r="J125" s="24" t="s">
        <v>91</v>
      </c>
      <c r="K125" s="24" t="s">
        <v>84</v>
      </c>
      <c r="L125" s="24" t="s">
        <v>91</v>
      </c>
      <c r="M125" s="24"/>
      <c r="N125" s="24" t="s">
        <v>113</v>
      </c>
      <c r="O125" s="24" t="s">
        <v>93</v>
      </c>
      <c r="P125" s="24"/>
      <c r="Q125" s="24" t="s">
        <v>87</v>
      </c>
      <c r="R125" s="24"/>
      <c r="S125" s="24" t="s">
        <v>83</v>
      </c>
      <c r="T125" s="24"/>
      <c r="U125" s="24" t="s">
        <v>81</v>
      </c>
      <c r="V125" s="24"/>
      <c r="W125" s="24" t="s">
        <v>79</v>
      </c>
      <c r="X125" s="24"/>
      <c r="Y125" s="24"/>
      <c r="Z125" s="24"/>
      <c r="AA125" s="24"/>
      <c r="AB125" s="24" t="s">
        <v>117</v>
      </c>
      <c r="AC125" s="24" t="s">
        <v>79</v>
      </c>
      <c r="AD125" s="24"/>
      <c r="AE125" s="24" t="s">
        <v>128</v>
      </c>
      <c r="AF125" s="25">
        <v>45054.453125</v>
      </c>
    </row>
    <row r="126" spans="1:32" x14ac:dyDescent="0.25">
      <c r="A126" s="27">
        <v>125</v>
      </c>
      <c r="B126" s="24" t="s">
        <v>81</v>
      </c>
      <c r="C126" s="24"/>
      <c r="D126" s="24" t="s">
        <v>82</v>
      </c>
      <c r="E126" s="24" t="s">
        <v>82</v>
      </c>
      <c r="F126" s="24" t="s">
        <v>81</v>
      </c>
      <c r="G126" s="24" t="s">
        <v>197</v>
      </c>
      <c r="H126" s="24" t="s">
        <v>91</v>
      </c>
      <c r="I126" s="24" t="s">
        <v>104</v>
      </c>
      <c r="J126" s="24" t="s">
        <v>104</v>
      </c>
      <c r="K126" s="24" t="s">
        <v>84</v>
      </c>
      <c r="L126" s="24" t="s">
        <v>84</v>
      </c>
      <c r="M126" s="24" t="s">
        <v>92</v>
      </c>
      <c r="N126" s="24" t="s">
        <v>93</v>
      </c>
      <c r="O126" s="24" t="s">
        <v>93</v>
      </c>
      <c r="P126" s="24"/>
      <c r="Q126" s="24" t="s">
        <v>87</v>
      </c>
      <c r="R126" s="24"/>
      <c r="S126" s="24" t="s">
        <v>83</v>
      </c>
      <c r="T126" s="24"/>
      <c r="U126" s="24" t="s">
        <v>100</v>
      </c>
      <c r="V126" s="24" t="s">
        <v>296</v>
      </c>
      <c r="W126" s="24" t="s">
        <v>79</v>
      </c>
      <c r="X126" s="24"/>
      <c r="Y126" s="24"/>
      <c r="Z126" s="24"/>
      <c r="AA126" s="24"/>
      <c r="AB126" s="24" t="s">
        <v>117</v>
      </c>
      <c r="AC126" s="24" t="s">
        <v>79</v>
      </c>
      <c r="AD126" s="24">
        <v>27502</v>
      </c>
      <c r="AE126" s="24" t="s">
        <v>125</v>
      </c>
      <c r="AF126" s="25">
        <v>45054.453310185199</v>
      </c>
    </row>
    <row r="127" spans="1:32" x14ac:dyDescent="0.25">
      <c r="A127" s="27">
        <v>126</v>
      </c>
      <c r="B127" s="24" t="s">
        <v>81</v>
      </c>
      <c r="C127" s="24"/>
      <c r="D127" s="24" t="s">
        <v>82</v>
      </c>
      <c r="E127" s="24" t="s">
        <v>82</v>
      </c>
      <c r="F127" s="24" t="s">
        <v>81</v>
      </c>
      <c r="G127" s="24" t="s">
        <v>197</v>
      </c>
      <c r="H127" s="24" t="s">
        <v>84</v>
      </c>
      <c r="I127" s="24" t="s">
        <v>120</v>
      </c>
      <c r="J127" s="24" t="s">
        <v>91</v>
      </c>
      <c r="K127" s="24" t="s">
        <v>84</v>
      </c>
      <c r="L127" s="24" t="s">
        <v>120</v>
      </c>
      <c r="M127" s="24"/>
      <c r="N127" s="24" t="s">
        <v>113</v>
      </c>
      <c r="O127" s="24" t="s">
        <v>113</v>
      </c>
      <c r="P127" s="24"/>
      <c r="Q127" s="24" t="s">
        <v>87</v>
      </c>
      <c r="R127" s="24"/>
      <c r="S127" s="24" t="s">
        <v>122</v>
      </c>
      <c r="T127" s="24"/>
      <c r="U127" s="24" t="s">
        <v>100</v>
      </c>
      <c r="V127" s="24"/>
      <c r="W127" s="24" t="s">
        <v>79</v>
      </c>
      <c r="X127" s="24"/>
      <c r="Y127" s="24"/>
      <c r="Z127" s="24"/>
      <c r="AA127" s="24"/>
      <c r="AB127" s="24" t="s">
        <v>119</v>
      </c>
      <c r="AC127" s="24" t="s">
        <v>79</v>
      </c>
      <c r="AD127" s="24">
        <v>27583</v>
      </c>
      <c r="AE127" s="24" t="s">
        <v>102</v>
      </c>
      <c r="AF127" s="25">
        <v>45054.453645833302</v>
      </c>
    </row>
    <row r="128" spans="1:32" ht="30" x14ac:dyDescent="0.25">
      <c r="A128" s="27">
        <v>127</v>
      </c>
      <c r="B128" s="24" t="s">
        <v>81</v>
      </c>
      <c r="C128" s="24"/>
      <c r="D128" s="24" t="s">
        <v>82</v>
      </c>
      <c r="E128" s="24" t="s">
        <v>82</v>
      </c>
      <c r="F128" s="24" t="s">
        <v>81</v>
      </c>
      <c r="G128" s="24" t="s">
        <v>197</v>
      </c>
      <c r="H128" s="24" t="s">
        <v>84</v>
      </c>
      <c r="I128" s="24" t="s">
        <v>120</v>
      </c>
      <c r="J128" s="24" t="s">
        <v>91</v>
      </c>
      <c r="K128" s="24" t="s">
        <v>84</v>
      </c>
      <c r="L128" s="24" t="s">
        <v>120</v>
      </c>
      <c r="M128" s="24"/>
      <c r="N128" s="24" t="s">
        <v>113</v>
      </c>
      <c r="O128" s="24" t="s">
        <v>93</v>
      </c>
      <c r="P128" s="24"/>
      <c r="Q128" s="24" t="s">
        <v>102</v>
      </c>
      <c r="R128" s="24" t="s">
        <v>297</v>
      </c>
      <c r="S128" s="24" t="s">
        <v>105</v>
      </c>
      <c r="T128" s="24"/>
      <c r="U128" s="24" t="s">
        <v>81</v>
      </c>
      <c r="V128" s="24"/>
      <c r="W128" s="24" t="s">
        <v>79</v>
      </c>
      <c r="X128" s="24"/>
      <c r="Y128" s="24"/>
      <c r="Z128" s="24"/>
      <c r="AA128" s="24" t="s">
        <v>298</v>
      </c>
      <c r="AB128" s="24" t="s">
        <v>119</v>
      </c>
      <c r="AC128" s="24" t="s">
        <v>79</v>
      </c>
      <c r="AD128" s="24">
        <v>27502</v>
      </c>
      <c r="AE128" s="26" t="s">
        <v>299</v>
      </c>
      <c r="AF128" s="25">
        <v>45054.4539814815</v>
      </c>
    </row>
    <row r="129" spans="1:32" ht="45" x14ac:dyDescent="0.25">
      <c r="A129" s="27">
        <v>128</v>
      </c>
      <c r="B129" s="24" t="s">
        <v>81</v>
      </c>
      <c r="C129" s="24"/>
      <c r="D129" s="24" t="s">
        <v>109</v>
      </c>
      <c r="E129" s="24" t="s">
        <v>109</v>
      </c>
      <c r="F129" s="24" t="s">
        <v>81</v>
      </c>
      <c r="G129" s="24" t="s">
        <v>83</v>
      </c>
      <c r="H129" s="24" t="s">
        <v>84</v>
      </c>
      <c r="I129" s="24" t="s">
        <v>84</v>
      </c>
      <c r="J129" s="24" t="s">
        <v>84</v>
      </c>
      <c r="K129" s="24" t="s">
        <v>84</v>
      </c>
      <c r="L129" s="24" t="s">
        <v>84</v>
      </c>
      <c r="M129" s="24"/>
      <c r="N129" s="24" t="s">
        <v>86</v>
      </c>
      <c r="O129" s="24" t="s">
        <v>86</v>
      </c>
      <c r="P129" s="24"/>
      <c r="Q129" s="24" t="s">
        <v>87</v>
      </c>
      <c r="R129" s="24"/>
      <c r="S129" s="24" t="s">
        <v>105</v>
      </c>
      <c r="T129" s="24"/>
      <c r="U129" s="24" t="s">
        <v>81</v>
      </c>
      <c r="V129" s="24" t="s">
        <v>300</v>
      </c>
      <c r="W129" s="24" t="s">
        <v>79</v>
      </c>
      <c r="X129" s="24"/>
      <c r="Y129" s="24"/>
      <c r="Z129" s="24"/>
      <c r="AA129" s="24"/>
      <c r="AB129" s="24" t="s">
        <v>117</v>
      </c>
      <c r="AC129" s="24" t="s">
        <v>79</v>
      </c>
      <c r="AD129" s="24">
        <v>27523</v>
      </c>
      <c r="AE129" s="26" t="s">
        <v>301</v>
      </c>
      <c r="AF129" s="25">
        <v>45058.555682870399</v>
      </c>
    </row>
    <row r="130" spans="1:32" x14ac:dyDescent="0.25">
      <c r="A130" s="27">
        <v>129</v>
      </c>
      <c r="B130" s="24" t="s">
        <v>81</v>
      </c>
      <c r="C130" s="24"/>
      <c r="D130" s="24" t="s">
        <v>82</v>
      </c>
      <c r="E130" s="24" t="s">
        <v>82</v>
      </c>
      <c r="F130" s="24" t="s">
        <v>81</v>
      </c>
      <c r="G130" s="24" t="s">
        <v>83</v>
      </c>
      <c r="H130" s="24" t="s">
        <v>120</v>
      </c>
      <c r="I130" s="24" t="s">
        <v>91</v>
      </c>
      <c r="J130" s="24" t="s">
        <v>91</v>
      </c>
      <c r="K130" s="24" t="s">
        <v>84</v>
      </c>
      <c r="L130" s="24" t="s">
        <v>91</v>
      </c>
      <c r="M130" s="24"/>
      <c r="N130" s="24" t="s">
        <v>93</v>
      </c>
      <c r="O130" s="24" t="s">
        <v>113</v>
      </c>
      <c r="P130" s="24"/>
      <c r="Q130" s="24" t="s">
        <v>87</v>
      </c>
      <c r="R130" s="24"/>
      <c r="S130" s="24" t="s">
        <v>83</v>
      </c>
      <c r="T130" s="24"/>
      <c r="U130" s="24" t="s">
        <v>81</v>
      </c>
      <c r="V130" s="24"/>
      <c r="W130" s="24" t="s">
        <v>79</v>
      </c>
      <c r="X130" s="24"/>
      <c r="Y130" s="24"/>
      <c r="Z130" s="24"/>
      <c r="AA130" s="24"/>
      <c r="AB130" s="24" t="s">
        <v>119</v>
      </c>
      <c r="AC130" s="24"/>
      <c r="AD130" s="24"/>
      <c r="AE130" s="24" t="s">
        <v>102</v>
      </c>
      <c r="AF130" s="25">
        <v>45061.698263888902</v>
      </c>
    </row>
    <row r="131" spans="1:32" x14ac:dyDescent="0.25">
      <c r="A131" s="27">
        <v>130</v>
      </c>
      <c r="B131" s="24" t="s">
        <v>81</v>
      </c>
      <c r="C131" s="24"/>
      <c r="D131" s="24" t="s">
        <v>82</v>
      </c>
      <c r="E131" s="24" t="s">
        <v>82</v>
      </c>
      <c r="F131" s="24" t="s">
        <v>81</v>
      </c>
      <c r="G131" s="24" t="s">
        <v>83</v>
      </c>
      <c r="H131" s="24" t="s">
        <v>91</v>
      </c>
      <c r="I131" s="24" t="s">
        <v>91</v>
      </c>
      <c r="J131" s="24" t="s">
        <v>91</v>
      </c>
      <c r="K131" s="24" t="s">
        <v>84</v>
      </c>
      <c r="L131" s="24" t="s">
        <v>84</v>
      </c>
      <c r="M131" s="24"/>
      <c r="N131" s="24" t="s">
        <v>93</v>
      </c>
      <c r="O131" s="24" t="s">
        <v>86</v>
      </c>
      <c r="P131" s="24"/>
      <c r="Q131" s="24" t="s">
        <v>87</v>
      </c>
      <c r="R131" s="24"/>
      <c r="S131" s="24" t="s">
        <v>83</v>
      </c>
      <c r="T131" s="24"/>
      <c r="U131" s="24" t="s">
        <v>81</v>
      </c>
      <c r="V131" s="24" t="s">
        <v>302</v>
      </c>
      <c r="W131" s="24" t="s">
        <v>79</v>
      </c>
      <c r="X131" s="24"/>
      <c r="Y131" s="24"/>
      <c r="Z131" s="24"/>
      <c r="AA131" s="24"/>
      <c r="AB131" s="24" t="s">
        <v>119</v>
      </c>
      <c r="AC131" s="24" t="s">
        <v>79</v>
      </c>
      <c r="AD131" s="24">
        <v>27707</v>
      </c>
      <c r="AE131" s="24"/>
      <c r="AF131" s="25">
        <v>45061.698541666701</v>
      </c>
    </row>
    <row r="132" spans="1:32" x14ac:dyDescent="0.25">
      <c r="A132" s="27">
        <v>131</v>
      </c>
      <c r="B132" s="24" t="s">
        <v>81</v>
      </c>
      <c r="C132" s="24"/>
      <c r="D132" s="24" t="s">
        <v>109</v>
      </c>
      <c r="E132" s="24" t="s">
        <v>82</v>
      </c>
      <c r="F132" s="24" t="s">
        <v>81</v>
      </c>
      <c r="G132" s="24" t="s">
        <v>197</v>
      </c>
      <c r="H132" s="24" t="s">
        <v>91</v>
      </c>
      <c r="I132" s="24" t="s">
        <v>84</v>
      </c>
      <c r="J132" s="24" t="s">
        <v>84</v>
      </c>
      <c r="K132" s="24" t="s">
        <v>84</v>
      </c>
      <c r="L132" s="24" t="s">
        <v>84</v>
      </c>
      <c r="M132" s="24"/>
      <c r="N132" s="24" t="s">
        <v>86</v>
      </c>
      <c r="O132" s="24" t="s">
        <v>86</v>
      </c>
      <c r="P132" s="24" t="s">
        <v>303</v>
      </c>
      <c r="Q132" s="24" t="s">
        <v>87</v>
      </c>
      <c r="R132" s="24"/>
      <c r="S132" s="24" t="s">
        <v>197</v>
      </c>
      <c r="T132" s="24"/>
      <c r="U132" s="24" t="s">
        <v>81</v>
      </c>
      <c r="V132" s="24" t="s">
        <v>304</v>
      </c>
      <c r="W132" s="24" t="s">
        <v>79</v>
      </c>
      <c r="X132" s="24"/>
      <c r="Y132" s="24"/>
      <c r="Z132" s="24"/>
      <c r="AA132" s="24" t="s">
        <v>305</v>
      </c>
      <c r="AB132" s="24" t="s">
        <v>119</v>
      </c>
      <c r="AC132" s="24" t="s">
        <v>79</v>
      </c>
      <c r="AD132" s="24">
        <v>27705</v>
      </c>
      <c r="AE132" s="24" t="s">
        <v>90</v>
      </c>
      <c r="AF132" s="25">
        <v>45061.700925925899</v>
      </c>
    </row>
    <row r="133" spans="1:32" x14ac:dyDescent="0.25">
      <c r="A133" s="27">
        <v>132</v>
      </c>
      <c r="B133" s="24" t="s">
        <v>81</v>
      </c>
      <c r="C133" s="24"/>
      <c r="D133" s="24" t="s">
        <v>140</v>
      </c>
      <c r="E133" s="24" t="s">
        <v>140</v>
      </c>
      <c r="F133" s="24" t="s">
        <v>81</v>
      </c>
      <c r="G133" s="24" t="s">
        <v>83</v>
      </c>
      <c r="H133" s="24" t="s">
        <v>91</v>
      </c>
      <c r="I133" s="24" t="s">
        <v>132</v>
      </c>
      <c r="J133" s="24" t="s">
        <v>91</v>
      </c>
      <c r="K133" s="24" t="s">
        <v>84</v>
      </c>
      <c r="L133" s="24" t="s">
        <v>84</v>
      </c>
      <c r="M133" s="24" t="s">
        <v>306</v>
      </c>
      <c r="N133" s="24" t="s">
        <v>93</v>
      </c>
      <c r="O133" s="24" t="s">
        <v>93</v>
      </c>
      <c r="P133" s="24"/>
      <c r="Q133" s="24" t="s">
        <v>87</v>
      </c>
      <c r="R133" s="24"/>
      <c r="S133" s="24" t="s">
        <v>122</v>
      </c>
      <c r="T133" s="24"/>
      <c r="U133" s="24" t="s">
        <v>100</v>
      </c>
      <c r="V133" s="24" t="s">
        <v>307</v>
      </c>
      <c r="W133" s="24" t="s">
        <v>79</v>
      </c>
      <c r="X133" s="24"/>
      <c r="Y133" s="24"/>
      <c r="Z133" s="24"/>
      <c r="AA133" s="24" t="s">
        <v>308</v>
      </c>
      <c r="AB133" s="24" t="s">
        <v>119</v>
      </c>
      <c r="AC133" s="24" t="s">
        <v>81</v>
      </c>
      <c r="AD133" s="24">
        <v>27519</v>
      </c>
      <c r="AE133" s="24" t="s">
        <v>125</v>
      </c>
      <c r="AF133" s="25">
        <v>45062.533275463</v>
      </c>
    </row>
    <row r="134" spans="1:32" x14ac:dyDescent="0.25">
      <c r="A134" s="27">
        <v>133</v>
      </c>
      <c r="B134" s="24" t="s">
        <v>81</v>
      </c>
      <c r="C134" s="24"/>
      <c r="D134" s="24" t="s">
        <v>103</v>
      </c>
      <c r="E134" s="24" t="s">
        <v>103</v>
      </c>
      <c r="F134" s="24" t="s">
        <v>81</v>
      </c>
      <c r="G134" s="24" t="s">
        <v>83</v>
      </c>
      <c r="H134" s="24" t="s">
        <v>91</v>
      </c>
      <c r="I134" s="24" t="s">
        <v>91</v>
      </c>
      <c r="J134" s="24" t="s">
        <v>91</v>
      </c>
      <c r="K134" s="24" t="s">
        <v>91</v>
      </c>
      <c r="L134" s="24" t="s">
        <v>91</v>
      </c>
      <c r="M134" s="24"/>
      <c r="N134" s="24" t="s">
        <v>113</v>
      </c>
      <c r="O134" s="24" t="s">
        <v>93</v>
      </c>
      <c r="P134" s="24"/>
      <c r="Q134" s="24" t="s">
        <v>87</v>
      </c>
      <c r="R134" s="24"/>
      <c r="S134" s="24" t="s">
        <v>83</v>
      </c>
      <c r="T134" s="24"/>
      <c r="U134" s="24" t="s">
        <v>81</v>
      </c>
      <c r="V134" s="24"/>
      <c r="W134" s="24" t="s">
        <v>79</v>
      </c>
      <c r="X134" s="24"/>
      <c r="Y134" s="24"/>
      <c r="Z134" s="24"/>
      <c r="AA134" s="24"/>
      <c r="AB134" s="24" t="s">
        <v>119</v>
      </c>
      <c r="AC134" s="24" t="s">
        <v>81</v>
      </c>
      <c r="AD134" s="24"/>
      <c r="AE134" s="24" t="s">
        <v>125</v>
      </c>
      <c r="AF134" s="25">
        <v>45062.577071759297</v>
      </c>
    </row>
    <row r="135" spans="1:32" x14ac:dyDescent="0.25">
      <c r="A135" s="27">
        <v>134</v>
      </c>
      <c r="B135" s="24" t="s">
        <v>81</v>
      </c>
      <c r="C135" s="24"/>
      <c r="D135" s="24" t="s">
        <v>82</v>
      </c>
      <c r="E135" s="24" t="s">
        <v>103</v>
      </c>
      <c r="F135" s="24" t="s">
        <v>81</v>
      </c>
      <c r="G135" s="24" t="s">
        <v>83</v>
      </c>
      <c r="H135" s="24" t="s">
        <v>84</v>
      </c>
      <c r="I135" s="24" t="s">
        <v>84</v>
      </c>
      <c r="J135" s="24" t="s">
        <v>84</v>
      </c>
      <c r="K135" s="24" t="s">
        <v>84</v>
      </c>
      <c r="L135" s="24" t="s">
        <v>84</v>
      </c>
      <c r="M135" s="24" t="s">
        <v>309</v>
      </c>
      <c r="N135" s="24" t="s">
        <v>86</v>
      </c>
      <c r="O135" s="24" t="s">
        <v>86</v>
      </c>
      <c r="P135" s="24"/>
      <c r="Q135" s="24" t="s">
        <v>87</v>
      </c>
      <c r="R135" s="24"/>
      <c r="S135" s="24" t="s">
        <v>83</v>
      </c>
      <c r="T135" s="24"/>
      <c r="U135" s="24" t="s">
        <v>81</v>
      </c>
      <c r="V135" s="24" t="s">
        <v>310</v>
      </c>
      <c r="W135" s="24" t="s">
        <v>79</v>
      </c>
      <c r="X135" s="24"/>
      <c r="Y135" s="24"/>
      <c r="Z135" s="24"/>
      <c r="AA135" s="24"/>
      <c r="AB135" s="24" t="s">
        <v>94</v>
      </c>
      <c r="AC135" s="24" t="s">
        <v>81</v>
      </c>
      <c r="AD135" s="24">
        <v>27519</v>
      </c>
      <c r="AE135" s="24" t="s">
        <v>125</v>
      </c>
      <c r="AF135" s="25">
        <v>45063.600775462997</v>
      </c>
    </row>
    <row r="136" spans="1:32" x14ac:dyDescent="0.25">
      <c r="A136" s="27">
        <v>135</v>
      </c>
      <c r="B136" s="24" t="s">
        <v>81</v>
      </c>
      <c r="C136" s="24"/>
      <c r="D136" s="24" t="s">
        <v>82</v>
      </c>
      <c r="E136" s="24" t="s">
        <v>82</v>
      </c>
      <c r="F136" s="24" t="s">
        <v>81</v>
      </c>
      <c r="G136" s="24" t="s">
        <v>83</v>
      </c>
      <c r="H136" s="24" t="s">
        <v>104</v>
      </c>
      <c r="I136" s="24" t="s">
        <v>84</v>
      </c>
      <c r="J136" s="24" t="s">
        <v>84</v>
      </c>
      <c r="K136" s="24" t="s">
        <v>120</v>
      </c>
      <c r="L136" s="24" t="s">
        <v>84</v>
      </c>
      <c r="M136" s="24" t="s">
        <v>311</v>
      </c>
      <c r="N136" s="24" t="s">
        <v>93</v>
      </c>
      <c r="O136" s="24" t="s">
        <v>113</v>
      </c>
      <c r="P136" s="24"/>
      <c r="Q136" s="24" t="s">
        <v>102</v>
      </c>
      <c r="R136" s="24" t="s">
        <v>312</v>
      </c>
      <c r="S136" s="24" t="s">
        <v>105</v>
      </c>
      <c r="T136" s="24"/>
      <c r="U136" s="24" t="s">
        <v>81</v>
      </c>
      <c r="V136" s="24" t="s">
        <v>313</v>
      </c>
      <c r="W136" s="24" t="s">
        <v>79</v>
      </c>
      <c r="X136" s="24"/>
      <c r="Y136" s="24"/>
      <c r="Z136" s="24"/>
      <c r="AA136" s="24" t="s">
        <v>314</v>
      </c>
      <c r="AB136" s="24" t="s">
        <v>94</v>
      </c>
      <c r="AC136" s="24" t="s">
        <v>79</v>
      </c>
      <c r="AD136" s="24">
        <v>27523</v>
      </c>
      <c r="AE136" s="24" t="s">
        <v>102</v>
      </c>
      <c r="AF136" s="25">
        <v>45063.670173611099</v>
      </c>
    </row>
    <row r="137" spans="1:32" x14ac:dyDescent="0.25">
      <c r="A137" s="27">
        <v>136</v>
      </c>
      <c r="B137" s="24" t="s">
        <v>79</v>
      </c>
      <c r="C137" s="24" t="s">
        <v>315</v>
      </c>
      <c r="D137" s="24"/>
      <c r="E137" s="24"/>
      <c r="F137" s="24"/>
      <c r="G137" s="24"/>
      <c r="H137" s="24"/>
      <c r="I137" s="24"/>
      <c r="J137" s="24"/>
      <c r="K137" s="24"/>
      <c r="L137" s="24"/>
      <c r="M137" s="24"/>
      <c r="N137" s="24"/>
      <c r="O137" s="24"/>
      <c r="P137" s="24"/>
      <c r="Q137" s="24"/>
      <c r="R137" s="24"/>
      <c r="S137" s="24"/>
      <c r="T137" s="24"/>
      <c r="U137" s="24"/>
      <c r="V137" s="24"/>
      <c r="W137" s="24"/>
      <c r="X137" s="24"/>
      <c r="Y137" s="24"/>
      <c r="Z137" s="24"/>
      <c r="AA137" s="24"/>
      <c r="AB137" s="24"/>
      <c r="AC137" s="24"/>
      <c r="AD137" s="24"/>
      <c r="AE137" s="24"/>
      <c r="AF137" s="25">
        <v>45064.577731481499</v>
      </c>
    </row>
    <row r="138" spans="1:32" x14ac:dyDescent="0.25">
      <c r="A138" s="27">
        <v>137</v>
      </c>
      <c r="B138" s="24" t="s">
        <v>81</v>
      </c>
      <c r="C138" s="24"/>
      <c r="D138" s="24" t="s">
        <v>109</v>
      </c>
      <c r="E138" s="24" t="s">
        <v>109</v>
      </c>
      <c r="F138" s="24" t="s">
        <v>81</v>
      </c>
      <c r="G138" s="24" t="s">
        <v>83</v>
      </c>
      <c r="H138" s="24" t="s">
        <v>84</v>
      </c>
      <c r="I138" s="24" t="s">
        <v>84</v>
      </c>
      <c r="J138" s="24" t="s">
        <v>84</v>
      </c>
      <c r="K138" s="24" t="s">
        <v>84</v>
      </c>
      <c r="L138" s="24" t="s">
        <v>84</v>
      </c>
      <c r="M138" s="24" t="s">
        <v>112</v>
      </c>
      <c r="N138" s="24" t="s">
        <v>93</v>
      </c>
      <c r="O138" s="24" t="s">
        <v>93</v>
      </c>
      <c r="P138" s="24"/>
      <c r="Q138" s="24" t="s">
        <v>87</v>
      </c>
      <c r="R138" s="24"/>
      <c r="S138" s="24" t="s">
        <v>83</v>
      </c>
      <c r="T138" s="24"/>
      <c r="U138" s="24" t="s">
        <v>81</v>
      </c>
      <c r="V138" s="24"/>
      <c r="W138" s="24" t="s">
        <v>79</v>
      </c>
      <c r="X138" s="24"/>
      <c r="Y138" s="24"/>
      <c r="Z138" s="24"/>
      <c r="AA138" s="24"/>
      <c r="AB138" s="24" t="s">
        <v>117</v>
      </c>
      <c r="AC138" s="24" t="s">
        <v>79</v>
      </c>
      <c r="AD138" s="24">
        <v>27560</v>
      </c>
      <c r="AE138" s="24" t="s">
        <v>128</v>
      </c>
      <c r="AF138" s="25">
        <v>45064.599953703699</v>
      </c>
    </row>
    <row r="139" spans="1:32" x14ac:dyDescent="0.25">
      <c r="A139" s="27">
        <v>138</v>
      </c>
      <c r="B139" s="24" t="s">
        <v>81</v>
      </c>
      <c r="C139" s="24"/>
      <c r="D139" s="24" t="s">
        <v>109</v>
      </c>
      <c r="E139" s="24" t="s">
        <v>109</v>
      </c>
      <c r="F139" s="24" t="s">
        <v>81</v>
      </c>
      <c r="G139" s="24" t="s">
        <v>83</v>
      </c>
      <c r="H139" s="24" t="s">
        <v>84</v>
      </c>
      <c r="I139" s="24" t="s">
        <v>91</v>
      </c>
      <c r="J139" s="24" t="s">
        <v>91</v>
      </c>
      <c r="K139" s="24" t="s">
        <v>84</v>
      </c>
      <c r="L139" s="24" t="s">
        <v>84</v>
      </c>
      <c r="M139" s="24"/>
      <c r="N139" s="24" t="s">
        <v>93</v>
      </c>
      <c r="O139" s="24" t="s">
        <v>86</v>
      </c>
      <c r="P139" s="24"/>
      <c r="Q139" s="24" t="s">
        <v>87</v>
      </c>
      <c r="R139" s="24"/>
      <c r="S139" s="24" t="s">
        <v>105</v>
      </c>
      <c r="T139" s="24"/>
      <c r="U139" s="24" t="s">
        <v>81</v>
      </c>
      <c r="V139" s="24"/>
      <c r="W139" s="24" t="s">
        <v>79</v>
      </c>
      <c r="X139" s="24"/>
      <c r="Y139" s="24"/>
      <c r="Z139" s="24"/>
      <c r="AA139" s="24"/>
      <c r="AB139" s="24" t="s">
        <v>119</v>
      </c>
      <c r="AC139" s="24" t="s">
        <v>81</v>
      </c>
      <c r="AD139" s="24">
        <v>27560</v>
      </c>
      <c r="AE139" s="24" t="s">
        <v>128</v>
      </c>
      <c r="AF139" s="25">
        <v>45064.600671296299</v>
      </c>
    </row>
    <row r="140" spans="1:32" x14ac:dyDescent="0.25">
      <c r="A140" s="27">
        <v>139</v>
      </c>
      <c r="B140" s="24" t="s">
        <v>81</v>
      </c>
      <c r="C140" s="24"/>
      <c r="D140" s="24" t="s">
        <v>109</v>
      </c>
      <c r="E140" s="24" t="s">
        <v>109</v>
      </c>
      <c r="F140" s="24" t="s">
        <v>81</v>
      </c>
      <c r="G140" s="24" t="s">
        <v>83</v>
      </c>
      <c r="H140" s="24" t="s">
        <v>91</v>
      </c>
      <c r="I140" s="24" t="s">
        <v>120</v>
      </c>
      <c r="J140" s="24" t="s">
        <v>120</v>
      </c>
      <c r="K140" s="24" t="s">
        <v>84</v>
      </c>
      <c r="L140" s="24" t="s">
        <v>91</v>
      </c>
      <c r="M140" s="24"/>
      <c r="N140" s="24" t="s">
        <v>93</v>
      </c>
      <c r="O140" s="24" t="s">
        <v>93</v>
      </c>
      <c r="P140" s="24"/>
      <c r="Q140" s="24" t="s">
        <v>87</v>
      </c>
      <c r="R140" s="24"/>
      <c r="S140" s="24"/>
      <c r="T140" s="24"/>
      <c r="U140" s="24" t="s">
        <v>81</v>
      </c>
      <c r="V140" s="24"/>
      <c r="W140" s="24" t="s">
        <v>79</v>
      </c>
      <c r="X140" s="24"/>
      <c r="Y140" s="24"/>
      <c r="Z140" s="24"/>
      <c r="AA140" s="24" t="s">
        <v>316</v>
      </c>
      <c r="AB140" s="24" t="s">
        <v>94</v>
      </c>
      <c r="AC140" s="24" t="s">
        <v>79</v>
      </c>
      <c r="AD140" s="24">
        <v>54650</v>
      </c>
      <c r="AE140" s="24" t="s">
        <v>128</v>
      </c>
      <c r="AF140" s="25">
        <v>45064.600949074098</v>
      </c>
    </row>
    <row r="141" spans="1:32" x14ac:dyDescent="0.25">
      <c r="A141" s="27">
        <v>140</v>
      </c>
      <c r="B141" s="24" t="s">
        <v>79</v>
      </c>
      <c r="C141" s="24" t="s">
        <v>317</v>
      </c>
      <c r="D141" s="24"/>
      <c r="E141" s="24"/>
      <c r="F141" s="24"/>
      <c r="G141" s="24"/>
      <c r="H141" s="24"/>
      <c r="I141" s="24"/>
      <c r="J141" s="24"/>
      <c r="K141" s="24"/>
      <c r="L141" s="24"/>
      <c r="M141" s="24"/>
      <c r="N141" s="24"/>
      <c r="O141" s="24"/>
      <c r="P141" s="24"/>
      <c r="Q141" s="24"/>
      <c r="R141" s="24"/>
      <c r="S141" s="24"/>
      <c r="T141" s="24"/>
      <c r="U141" s="24"/>
      <c r="V141" s="24"/>
      <c r="W141" s="24"/>
      <c r="X141" s="24"/>
      <c r="Y141" s="24"/>
      <c r="Z141" s="24"/>
      <c r="AA141" s="24"/>
      <c r="AB141" s="24"/>
      <c r="AC141" s="24"/>
      <c r="AD141" s="24"/>
      <c r="AE141" s="24"/>
      <c r="AF141" s="25">
        <v>45064.689293981501</v>
      </c>
    </row>
    <row r="142" spans="1:32" x14ac:dyDescent="0.25">
      <c r="A142" s="27">
        <v>141</v>
      </c>
      <c r="B142" s="24" t="s">
        <v>81</v>
      </c>
      <c r="C142" s="24"/>
      <c r="D142" s="24" t="s">
        <v>82</v>
      </c>
      <c r="E142" s="24" t="s">
        <v>82</v>
      </c>
      <c r="F142" s="24" t="s">
        <v>81</v>
      </c>
      <c r="G142" s="24" t="s">
        <v>83</v>
      </c>
      <c r="H142" s="24" t="s">
        <v>84</v>
      </c>
      <c r="I142" s="24" t="s">
        <v>84</v>
      </c>
      <c r="J142" s="24" t="s">
        <v>84</v>
      </c>
      <c r="K142" s="24" t="s">
        <v>84</v>
      </c>
      <c r="L142" s="24" t="s">
        <v>84</v>
      </c>
      <c r="M142" s="24"/>
      <c r="N142" s="24" t="s">
        <v>93</v>
      </c>
      <c r="O142" s="24" t="s">
        <v>86</v>
      </c>
      <c r="P142" s="24"/>
      <c r="Q142" s="24" t="s">
        <v>87</v>
      </c>
      <c r="R142" s="24"/>
      <c r="S142" s="24" t="s">
        <v>105</v>
      </c>
      <c r="T142" s="24"/>
      <c r="U142" s="24" t="s">
        <v>81</v>
      </c>
      <c r="V142" s="24" t="s">
        <v>318</v>
      </c>
      <c r="W142" s="24" t="s">
        <v>79</v>
      </c>
      <c r="X142" s="24"/>
      <c r="Y142" s="24"/>
      <c r="Z142" s="24"/>
      <c r="AA142" s="24"/>
      <c r="AB142" s="24" t="s">
        <v>111</v>
      </c>
      <c r="AC142" s="24" t="s">
        <v>81</v>
      </c>
      <c r="AD142" s="24"/>
      <c r="AE142" s="24" t="s">
        <v>102</v>
      </c>
      <c r="AF142" s="25">
        <v>45065.429131944402</v>
      </c>
    </row>
    <row r="143" spans="1:32" x14ac:dyDescent="0.25">
      <c r="A143" s="27">
        <v>142</v>
      </c>
      <c r="B143" s="24" t="s">
        <v>81</v>
      </c>
      <c r="C143" s="24"/>
      <c r="D143" s="24" t="s">
        <v>82</v>
      </c>
      <c r="E143" s="24" t="s">
        <v>82</v>
      </c>
      <c r="F143" s="24" t="s">
        <v>81</v>
      </c>
      <c r="G143" s="24" t="s">
        <v>149</v>
      </c>
      <c r="H143" s="24" t="s">
        <v>84</v>
      </c>
      <c r="I143" s="24" t="s">
        <v>84</v>
      </c>
      <c r="J143" s="24" t="s">
        <v>84</v>
      </c>
      <c r="K143" s="24" t="s">
        <v>84</v>
      </c>
      <c r="L143" s="24" t="s">
        <v>84</v>
      </c>
      <c r="M143" s="24" t="s">
        <v>319</v>
      </c>
      <c r="N143" s="24" t="s">
        <v>113</v>
      </c>
      <c r="O143" s="24" t="s">
        <v>93</v>
      </c>
      <c r="P143" s="24"/>
      <c r="Q143" s="24" t="s">
        <v>87</v>
      </c>
      <c r="R143" s="24"/>
      <c r="S143" s="24" t="s">
        <v>149</v>
      </c>
      <c r="T143" s="24"/>
      <c r="U143" s="24" t="s">
        <v>81</v>
      </c>
      <c r="V143" s="24" t="s">
        <v>320</v>
      </c>
      <c r="W143" s="24" t="s">
        <v>79</v>
      </c>
      <c r="X143" s="24"/>
      <c r="Y143" s="24"/>
      <c r="Z143" s="24"/>
      <c r="AA143" s="24"/>
      <c r="AB143" s="24" t="s">
        <v>111</v>
      </c>
      <c r="AC143" s="24" t="s">
        <v>79</v>
      </c>
      <c r="AD143" s="24">
        <v>27540</v>
      </c>
      <c r="AE143" s="24" t="s">
        <v>102</v>
      </c>
      <c r="AF143" s="25">
        <v>45065.512650463003</v>
      </c>
    </row>
    <row r="144" spans="1:32" x14ac:dyDescent="0.25">
      <c r="A144" s="27">
        <v>143</v>
      </c>
      <c r="B144" s="24" t="s">
        <v>81</v>
      </c>
      <c r="C144" s="24"/>
      <c r="D144" s="24" t="s">
        <v>109</v>
      </c>
      <c r="E144" s="24" t="s">
        <v>82</v>
      </c>
      <c r="F144" s="24" t="s">
        <v>81</v>
      </c>
      <c r="G144" s="24" t="s">
        <v>83</v>
      </c>
      <c r="H144" s="24" t="s">
        <v>91</v>
      </c>
      <c r="I144" s="24" t="s">
        <v>91</v>
      </c>
      <c r="J144" s="24" t="s">
        <v>91</v>
      </c>
      <c r="K144" s="24" t="s">
        <v>84</v>
      </c>
      <c r="L144" s="24" t="s">
        <v>84</v>
      </c>
      <c r="M144" s="24"/>
      <c r="N144" s="24" t="s">
        <v>93</v>
      </c>
      <c r="O144" s="24" t="s">
        <v>93</v>
      </c>
      <c r="P144" s="24"/>
      <c r="Q144" s="24" t="s">
        <v>174</v>
      </c>
      <c r="R144" s="24"/>
      <c r="S144" s="24" t="s">
        <v>105</v>
      </c>
      <c r="T144" s="24"/>
      <c r="U144" s="24" t="s">
        <v>81</v>
      </c>
      <c r="V144" s="24" t="s">
        <v>321</v>
      </c>
      <c r="W144" s="24" t="s">
        <v>79</v>
      </c>
      <c r="X144" s="24"/>
      <c r="Y144" s="24"/>
      <c r="Z144" s="24"/>
      <c r="AA144" s="24"/>
      <c r="AB144" s="24" t="s">
        <v>119</v>
      </c>
      <c r="AC144" s="24" t="s">
        <v>79</v>
      </c>
      <c r="AD144" s="24">
        <v>20190</v>
      </c>
      <c r="AE144" s="24" t="s">
        <v>221</v>
      </c>
      <c r="AF144" s="25">
        <v>45065.545949074098</v>
      </c>
    </row>
    <row r="145" spans="1:32" x14ac:dyDescent="0.25">
      <c r="A145" s="27">
        <v>144</v>
      </c>
      <c r="B145" s="24" t="s">
        <v>81</v>
      </c>
      <c r="C145" s="24"/>
      <c r="D145" s="24" t="s">
        <v>109</v>
      </c>
      <c r="E145" s="24" t="s">
        <v>109</v>
      </c>
      <c r="F145" s="24" t="s">
        <v>81</v>
      </c>
      <c r="G145" s="24" t="s">
        <v>83</v>
      </c>
      <c r="H145" s="24" t="s">
        <v>84</v>
      </c>
      <c r="I145" s="24" t="s">
        <v>84</v>
      </c>
      <c r="J145" s="24" t="s">
        <v>84</v>
      </c>
      <c r="K145" s="24" t="s">
        <v>84</v>
      </c>
      <c r="L145" s="24" t="s">
        <v>84</v>
      </c>
      <c r="M145" s="24"/>
      <c r="N145" s="24" t="s">
        <v>93</v>
      </c>
      <c r="O145" s="24" t="s">
        <v>93</v>
      </c>
      <c r="P145" s="24"/>
      <c r="Q145" s="24" t="s">
        <v>87</v>
      </c>
      <c r="R145" s="24"/>
      <c r="S145" s="24" t="s">
        <v>122</v>
      </c>
      <c r="T145" s="24"/>
      <c r="U145" s="24" t="s">
        <v>81</v>
      </c>
      <c r="V145" s="24"/>
      <c r="W145" s="24" t="s">
        <v>79</v>
      </c>
      <c r="X145" s="24"/>
      <c r="Y145" s="24"/>
      <c r="Z145" s="24"/>
      <c r="AA145" s="24"/>
      <c r="AB145" s="24" t="s">
        <v>117</v>
      </c>
      <c r="AC145" s="24" t="s">
        <v>79</v>
      </c>
      <c r="AD145" s="24">
        <v>27604</v>
      </c>
      <c r="AE145" s="24" t="s">
        <v>128</v>
      </c>
      <c r="AF145" s="25">
        <v>45065.5968981482</v>
      </c>
    </row>
    <row r="146" spans="1:32" ht="30" x14ac:dyDescent="0.25">
      <c r="A146" s="27">
        <v>145</v>
      </c>
      <c r="B146" s="24" t="s">
        <v>81</v>
      </c>
      <c r="C146" s="24"/>
      <c r="D146" s="24" t="s">
        <v>109</v>
      </c>
      <c r="E146" s="24" t="s">
        <v>109</v>
      </c>
      <c r="F146" s="24" t="s">
        <v>81</v>
      </c>
      <c r="G146" s="24" t="s">
        <v>83</v>
      </c>
      <c r="H146" s="24" t="s">
        <v>91</v>
      </c>
      <c r="I146" s="24" t="s">
        <v>91</v>
      </c>
      <c r="J146" s="24" t="s">
        <v>91</v>
      </c>
      <c r="K146" s="24" t="s">
        <v>84</v>
      </c>
      <c r="L146" s="24" t="s">
        <v>84</v>
      </c>
      <c r="M146" s="24"/>
      <c r="N146" s="24" t="s">
        <v>97</v>
      </c>
      <c r="O146" s="24" t="s">
        <v>93</v>
      </c>
      <c r="P146" s="24"/>
      <c r="Q146" s="24" t="s">
        <v>87</v>
      </c>
      <c r="R146" s="24"/>
      <c r="S146" s="24" t="s">
        <v>105</v>
      </c>
      <c r="T146" s="24"/>
      <c r="U146" s="24" t="s">
        <v>81</v>
      </c>
      <c r="V146" s="24"/>
      <c r="W146" s="24" t="s">
        <v>79</v>
      </c>
      <c r="X146" s="24"/>
      <c r="Y146" s="24"/>
      <c r="Z146" s="24"/>
      <c r="AA146" s="24"/>
      <c r="AB146" s="24" t="s">
        <v>117</v>
      </c>
      <c r="AC146" s="24" t="s">
        <v>79</v>
      </c>
      <c r="AD146" s="24">
        <v>27603</v>
      </c>
      <c r="AE146" s="26" t="s">
        <v>322</v>
      </c>
      <c r="AF146" s="25">
        <v>45065.597500000003</v>
      </c>
    </row>
    <row r="147" spans="1:32" x14ac:dyDescent="0.25">
      <c r="A147" s="27">
        <v>146</v>
      </c>
      <c r="B147" s="24" t="s">
        <v>81</v>
      </c>
      <c r="C147" s="24"/>
      <c r="D147" s="24" t="s">
        <v>103</v>
      </c>
      <c r="E147" s="24" t="s">
        <v>103</v>
      </c>
      <c r="F147" s="24" t="s">
        <v>81</v>
      </c>
      <c r="G147" s="24" t="s">
        <v>83</v>
      </c>
      <c r="H147" s="24" t="s">
        <v>84</v>
      </c>
      <c r="I147" s="24" t="s">
        <v>84</v>
      </c>
      <c r="J147" s="24" t="s">
        <v>84</v>
      </c>
      <c r="K147" s="24" t="s">
        <v>84</v>
      </c>
      <c r="L147" s="24" t="s">
        <v>84</v>
      </c>
      <c r="M147" s="24"/>
      <c r="N147" s="24" t="s">
        <v>113</v>
      </c>
      <c r="O147" s="24" t="s">
        <v>93</v>
      </c>
      <c r="P147" s="24"/>
      <c r="Q147" s="24" t="s">
        <v>87</v>
      </c>
      <c r="R147" s="24"/>
      <c r="S147" s="24" t="s">
        <v>83</v>
      </c>
      <c r="T147" s="24"/>
      <c r="U147" s="24" t="s">
        <v>100</v>
      </c>
      <c r="V147" s="24" t="s">
        <v>323</v>
      </c>
      <c r="W147" s="24" t="s">
        <v>79</v>
      </c>
      <c r="X147" s="24"/>
      <c r="Y147" s="24"/>
      <c r="Z147" s="24"/>
      <c r="AA147" s="24"/>
      <c r="AB147" s="24" t="s">
        <v>117</v>
      </c>
      <c r="AC147" s="24" t="s">
        <v>79</v>
      </c>
      <c r="AD147" s="24">
        <v>27606</v>
      </c>
      <c r="AE147" s="24" t="s">
        <v>128</v>
      </c>
      <c r="AF147" s="25">
        <v>45069.483807870398</v>
      </c>
    </row>
    <row r="148" spans="1:32" x14ac:dyDescent="0.25">
      <c r="A148" s="27">
        <v>147</v>
      </c>
      <c r="B148" s="24" t="s">
        <v>81</v>
      </c>
      <c r="C148" s="24"/>
      <c r="D148" s="24" t="s">
        <v>103</v>
      </c>
      <c r="E148" s="24" t="s">
        <v>103</v>
      </c>
      <c r="F148" s="24" t="s">
        <v>81</v>
      </c>
      <c r="G148" s="24" t="s">
        <v>197</v>
      </c>
      <c r="H148" s="24" t="s">
        <v>84</v>
      </c>
      <c r="I148" s="24" t="s">
        <v>84</v>
      </c>
      <c r="J148" s="24" t="s">
        <v>84</v>
      </c>
      <c r="K148" s="24" t="s">
        <v>84</v>
      </c>
      <c r="L148" s="24" t="s">
        <v>84</v>
      </c>
      <c r="M148" s="24"/>
      <c r="N148" s="24" t="s">
        <v>93</v>
      </c>
      <c r="O148" s="24" t="s">
        <v>93</v>
      </c>
      <c r="P148" s="24"/>
      <c r="Q148" s="24" t="s">
        <v>87</v>
      </c>
      <c r="R148" s="24"/>
      <c r="S148" s="24" t="s">
        <v>105</v>
      </c>
      <c r="T148" s="24"/>
      <c r="U148" s="24" t="s">
        <v>81</v>
      </c>
      <c r="V148" s="24"/>
      <c r="W148" s="24" t="s">
        <v>79</v>
      </c>
      <c r="X148" s="24"/>
      <c r="Y148" s="24"/>
      <c r="Z148" s="24"/>
      <c r="AA148" s="24"/>
      <c r="AB148" s="24" t="s">
        <v>117</v>
      </c>
      <c r="AC148" s="24" t="s">
        <v>79</v>
      </c>
      <c r="AD148" s="24">
        <v>27606</v>
      </c>
      <c r="AE148" s="24" t="s">
        <v>128</v>
      </c>
      <c r="AF148" s="25">
        <v>45069.484652777799</v>
      </c>
    </row>
    <row r="149" spans="1:32" x14ac:dyDescent="0.25">
      <c r="A149" s="27">
        <v>148</v>
      </c>
      <c r="B149" s="24" t="s">
        <v>81</v>
      </c>
      <c r="C149" s="24"/>
      <c r="D149" s="24" t="s">
        <v>103</v>
      </c>
      <c r="E149" s="24" t="s">
        <v>103</v>
      </c>
      <c r="F149" s="24" t="s">
        <v>81</v>
      </c>
      <c r="G149" s="24" t="s">
        <v>197</v>
      </c>
      <c r="H149" s="24" t="s">
        <v>84</v>
      </c>
      <c r="I149" s="24" t="s">
        <v>84</v>
      </c>
      <c r="J149" s="24" t="s">
        <v>84</v>
      </c>
      <c r="K149" s="24" t="s">
        <v>84</v>
      </c>
      <c r="L149" s="24" t="s">
        <v>84</v>
      </c>
      <c r="M149" s="24" t="s">
        <v>324</v>
      </c>
      <c r="N149" s="24" t="s">
        <v>93</v>
      </c>
      <c r="O149" s="24" t="s">
        <v>93</v>
      </c>
      <c r="P149" s="24"/>
      <c r="Q149" s="24" t="s">
        <v>87</v>
      </c>
      <c r="R149" s="24"/>
      <c r="S149" s="24" t="s">
        <v>105</v>
      </c>
      <c r="T149" s="24"/>
      <c r="U149" s="24" t="s">
        <v>81</v>
      </c>
      <c r="V149" s="24" t="s">
        <v>325</v>
      </c>
      <c r="W149" s="24" t="s">
        <v>79</v>
      </c>
      <c r="X149" s="24"/>
      <c r="Y149" s="24"/>
      <c r="Z149" s="24"/>
      <c r="AA149" s="24"/>
      <c r="AB149" s="24" t="s">
        <v>119</v>
      </c>
      <c r="AC149" s="24" t="s">
        <v>79</v>
      </c>
      <c r="AD149" s="24">
        <v>27606</v>
      </c>
      <c r="AE149" s="24" t="s">
        <v>128</v>
      </c>
      <c r="AF149" s="25">
        <v>45069.485393518502</v>
      </c>
    </row>
    <row r="150" spans="1:32" x14ac:dyDescent="0.25">
      <c r="A150" s="27">
        <v>149</v>
      </c>
      <c r="B150" s="24" t="s">
        <v>81</v>
      </c>
      <c r="C150" s="24"/>
      <c r="D150" s="24" t="s">
        <v>82</v>
      </c>
      <c r="E150" s="24" t="s">
        <v>82</v>
      </c>
      <c r="F150" s="24" t="s">
        <v>81</v>
      </c>
      <c r="G150" s="24" t="s">
        <v>83</v>
      </c>
      <c r="H150" s="24" t="s">
        <v>104</v>
      </c>
      <c r="I150" s="24" t="s">
        <v>104</v>
      </c>
      <c r="J150" s="24" t="s">
        <v>120</v>
      </c>
      <c r="K150" s="24" t="s">
        <v>91</v>
      </c>
      <c r="L150" s="24" t="s">
        <v>120</v>
      </c>
      <c r="M150" s="24"/>
      <c r="N150" s="24" t="s">
        <v>113</v>
      </c>
      <c r="O150" s="24" t="s">
        <v>113</v>
      </c>
      <c r="P150" s="24" t="s">
        <v>326</v>
      </c>
      <c r="Q150" s="24"/>
      <c r="R150" s="24"/>
      <c r="S150" s="24"/>
      <c r="T150" s="24"/>
      <c r="U150" s="24" t="s">
        <v>79</v>
      </c>
      <c r="V150" s="24" t="s">
        <v>327</v>
      </c>
      <c r="W150" s="24" t="s">
        <v>79</v>
      </c>
      <c r="X150" s="24"/>
      <c r="Y150" s="24"/>
      <c r="Z150" s="24"/>
      <c r="AA150" s="24"/>
      <c r="AB150" s="24" t="s">
        <v>94</v>
      </c>
      <c r="AC150" s="24" t="s">
        <v>81</v>
      </c>
      <c r="AD150" s="24"/>
      <c r="AE150" s="24" t="s">
        <v>90</v>
      </c>
      <c r="AF150" s="25">
        <v>45069.621493055602</v>
      </c>
    </row>
    <row r="151" spans="1:32" x14ac:dyDescent="0.25">
      <c r="A151" s="27">
        <v>150</v>
      </c>
      <c r="B151" s="24" t="s">
        <v>81</v>
      </c>
      <c r="C151" s="24"/>
      <c r="D151" s="24" t="s">
        <v>140</v>
      </c>
      <c r="E151" s="24" t="s">
        <v>109</v>
      </c>
      <c r="F151" s="24" t="s">
        <v>79</v>
      </c>
      <c r="G151" s="24" t="s">
        <v>83</v>
      </c>
      <c r="H151" s="24" t="s">
        <v>84</v>
      </c>
      <c r="I151" s="24" t="s">
        <v>84</v>
      </c>
      <c r="J151" s="24" t="s">
        <v>84</v>
      </c>
      <c r="K151" s="24" t="s">
        <v>84</v>
      </c>
      <c r="L151" s="24" t="s">
        <v>84</v>
      </c>
      <c r="M151" s="24" t="s">
        <v>328</v>
      </c>
      <c r="N151" s="24" t="s">
        <v>97</v>
      </c>
      <c r="O151" s="24" t="s">
        <v>93</v>
      </c>
      <c r="P151" s="24"/>
      <c r="Q151" s="24" t="s">
        <v>174</v>
      </c>
      <c r="R151" s="24"/>
      <c r="S151" s="24" t="s">
        <v>83</v>
      </c>
      <c r="T151" s="24"/>
      <c r="U151" s="24" t="s">
        <v>81</v>
      </c>
      <c r="V151" s="24" t="s">
        <v>329</v>
      </c>
      <c r="W151" s="24" t="s">
        <v>79</v>
      </c>
      <c r="X151" s="24"/>
      <c r="Y151" s="24"/>
      <c r="Z151" s="24"/>
      <c r="AA151" s="24"/>
      <c r="AB151" s="24" t="s">
        <v>117</v>
      </c>
      <c r="AC151" s="24" t="s">
        <v>79</v>
      </c>
      <c r="AD151" s="24">
        <v>27516</v>
      </c>
      <c r="AE151" s="24" t="s">
        <v>95</v>
      </c>
      <c r="AF151" s="25">
        <v>45070.662569444401</v>
      </c>
    </row>
    <row r="152" spans="1:32" x14ac:dyDescent="0.25">
      <c r="A152" s="27">
        <v>151</v>
      </c>
      <c r="B152" s="24" t="s">
        <v>81</v>
      </c>
      <c r="C152" s="24"/>
      <c r="D152" s="24" t="s">
        <v>82</v>
      </c>
      <c r="E152" s="24" t="s">
        <v>82</v>
      </c>
      <c r="F152" s="24" t="s">
        <v>81</v>
      </c>
      <c r="G152" s="24" t="s">
        <v>83</v>
      </c>
      <c r="H152" s="24" t="s">
        <v>84</v>
      </c>
      <c r="I152" s="24" t="s">
        <v>84</v>
      </c>
      <c r="J152" s="24" t="s">
        <v>84</v>
      </c>
      <c r="K152" s="24" t="s">
        <v>84</v>
      </c>
      <c r="L152" s="24" t="s">
        <v>91</v>
      </c>
      <c r="M152" s="24" t="s">
        <v>330</v>
      </c>
      <c r="N152" s="24" t="s">
        <v>93</v>
      </c>
      <c r="O152" s="24" t="s">
        <v>93</v>
      </c>
      <c r="P152" s="24"/>
      <c r="Q152" s="24" t="s">
        <v>87</v>
      </c>
      <c r="R152" s="24"/>
      <c r="S152" s="24" t="s">
        <v>122</v>
      </c>
      <c r="T152" s="24"/>
      <c r="U152" s="24" t="s">
        <v>81</v>
      </c>
      <c r="V152" s="24" t="s">
        <v>331</v>
      </c>
      <c r="W152" s="24" t="s">
        <v>79</v>
      </c>
      <c r="X152" s="24"/>
      <c r="Y152" s="24"/>
      <c r="Z152" s="24"/>
      <c r="AA152" s="24" t="s">
        <v>332</v>
      </c>
      <c r="AB152" s="24" t="s">
        <v>117</v>
      </c>
      <c r="AC152" s="24" t="s">
        <v>79</v>
      </c>
      <c r="AD152" s="24">
        <v>27607</v>
      </c>
      <c r="AE152" s="24"/>
      <c r="AF152" s="25">
        <v>45072.509097222202</v>
      </c>
    </row>
    <row r="153" spans="1:32" x14ac:dyDescent="0.25">
      <c r="A153" s="27">
        <v>152</v>
      </c>
      <c r="B153" s="24" t="s">
        <v>79</v>
      </c>
      <c r="C153" s="24" t="s">
        <v>333</v>
      </c>
      <c r="D153" s="24"/>
      <c r="E153" s="24"/>
      <c r="F153" s="24"/>
      <c r="G153" s="24"/>
      <c r="H153" s="24"/>
      <c r="I153" s="24"/>
      <c r="J153" s="24"/>
      <c r="K153" s="24"/>
      <c r="L153" s="24"/>
      <c r="M153" s="24"/>
      <c r="N153" s="24"/>
      <c r="O153" s="24"/>
      <c r="P153" s="24"/>
      <c r="Q153" s="24"/>
      <c r="R153" s="24"/>
      <c r="S153" s="24"/>
      <c r="T153" s="24"/>
      <c r="U153" s="24"/>
      <c r="V153" s="24"/>
      <c r="W153" s="24"/>
      <c r="X153" s="24"/>
      <c r="Y153" s="24"/>
      <c r="Z153" s="24"/>
      <c r="AA153" s="24"/>
      <c r="AB153" s="24"/>
      <c r="AC153" s="24"/>
      <c r="AD153" s="24"/>
      <c r="AE153" s="24"/>
      <c r="AF153" s="25">
        <v>45072.624618055597</v>
      </c>
    </row>
    <row r="154" spans="1:32" x14ac:dyDescent="0.25">
      <c r="A154" s="27">
        <v>153</v>
      </c>
      <c r="B154" s="24" t="s">
        <v>81</v>
      </c>
      <c r="C154" s="24"/>
      <c r="D154" s="24" t="s">
        <v>140</v>
      </c>
      <c r="E154" s="24" t="s">
        <v>140</v>
      </c>
      <c r="F154" s="24" t="s">
        <v>81</v>
      </c>
      <c r="G154" s="24" t="s">
        <v>83</v>
      </c>
      <c r="H154" s="24" t="s">
        <v>84</v>
      </c>
      <c r="I154" s="24" t="s">
        <v>84</v>
      </c>
      <c r="J154" s="24" t="s">
        <v>84</v>
      </c>
      <c r="K154" s="24" t="s">
        <v>84</v>
      </c>
      <c r="L154" s="24" t="s">
        <v>84</v>
      </c>
      <c r="M154" s="24" t="s">
        <v>334</v>
      </c>
      <c r="N154" s="24" t="s">
        <v>93</v>
      </c>
      <c r="O154" s="24" t="s">
        <v>93</v>
      </c>
      <c r="P154" s="24"/>
      <c r="Q154" s="24" t="s">
        <v>87</v>
      </c>
      <c r="R154" s="24"/>
      <c r="S154" s="24" t="s">
        <v>83</v>
      </c>
      <c r="T154" s="24"/>
      <c r="U154" s="24" t="s">
        <v>81</v>
      </c>
      <c r="V154" s="24" t="s">
        <v>335</v>
      </c>
      <c r="W154" s="24" t="s">
        <v>79</v>
      </c>
      <c r="X154" s="24"/>
      <c r="Y154" s="24"/>
      <c r="Z154" s="24"/>
      <c r="AA154" s="24"/>
      <c r="AB154" s="24" t="s">
        <v>119</v>
      </c>
      <c r="AC154" s="24" t="s">
        <v>79</v>
      </c>
      <c r="AD154" s="24">
        <v>27613</v>
      </c>
      <c r="AE154" s="24" t="s">
        <v>128</v>
      </c>
      <c r="AF154" s="25">
        <v>45075.455636574101</v>
      </c>
    </row>
    <row r="155" spans="1:32" ht="45" x14ac:dyDescent="0.25">
      <c r="A155" s="27">
        <v>154</v>
      </c>
      <c r="B155" s="24" t="s">
        <v>81</v>
      </c>
      <c r="C155" s="24"/>
      <c r="D155" s="24" t="s">
        <v>82</v>
      </c>
      <c r="E155" s="24" t="s">
        <v>82</v>
      </c>
      <c r="F155" s="24" t="s">
        <v>81</v>
      </c>
      <c r="G155" s="24" t="s">
        <v>83</v>
      </c>
      <c r="H155" s="24" t="s">
        <v>84</v>
      </c>
      <c r="I155" s="24" t="s">
        <v>84</v>
      </c>
      <c r="J155" s="24" t="s">
        <v>84</v>
      </c>
      <c r="K155" s="24" t="s">
        <v>84</v>
      </c>
      <c r="L155" s="24" t="s">
        <v>84</v>
      </c>
      <c r="M155" s="24" t="s">
        <v>336</v>
      </c>
      <c r="N155" s="24" t="s">
        <v>93</v>
      </c>
      <c r="O155" s="24" t="s">
        <v>86</v>
      </c>
      <c r="P155" s="24"/>
      <c r="Q155" s="24" t="s">
        <v>87</v>
      </c>
      <c r="R155" s="24"/>
      <c r="S155" s="24" t="s">
        <v>105</v>
      </c>
      <c r="T155" s="24"/>
      <c r="U155" s="24" t="s">
        <v>81</v>
      </c>
      <c r="V155" s="24" t="s">
        <v>337</v>
      </c>
      <c r="W155" s="24" t="s">
        <v>79</v>
      </c>
      <c r="X155" s="24"/>
      <c r="Y155" s="24"/>
      <c r="Z155" s="24"/>
      <c r="AA155" s="24"/>
      <c r="AB155" s="24" t="s">
        <v>119</v>
      </c>
      <c r="AC155" s="24" t="s">
        <v>81</v>
      </c>
      <c r="AD155" s="24">
        <v>27519</v>
      </c>
      <c r="AE155" s="26" t="s">
        <v>131</v>
      </c>
      <c r="AF155" s="25">
        <v>45075.525879629597</v>
      </c>
    </row>
    <row r="156" spans="1:32" x14ac:dyDescent="0.25">
      <c r="A156" s="27">
        <v>155</v>
      </c>
      <c r="B156" s="24" t="s">
        <v>81</v>
      </c>
      <c r="C156" s="24"/>
      <c r="D156" s="24" t="s">
        <v>103</v>
      </c>
      <c r="E156" s="24" t="s">
        <v>103</v>
      </c>
      <c r="F156" s="24" t="s">
        <v>81</v>
      </c>
      <c r="G156" s="24" t="s">
        <v>83</v>
      </c>
      <c r="H156" s="24" t="s">
        <v>91</v>
      </c>
      <c r="I156" s="24" t="s">
        <v>120</v>
      </c>
      <c r="J156" s="24" t="s">
        <v>91</v>
      </c>
      <c r="K156" s="24" t="s">
        <v>84</v>
      </c>
      <c r="L156" s="24" t="s">
        <v>120</v>
      </c>
      <c r="M156" s="24" t="s">
        <v>112</v>
      </c>
      <c r="N156" s="24" t="s">
        <v>113</v>
      </c>
      <c r="O156" s="24" t="s">
        <v>113</v>
      </c>
      <c r="P156" s="24"/>
      <c r="Q156" s="24" t="s">
        <v>174</v>
      </c>
      <c r="R156" s="24"/>
      <c r="S156" s="24" t="s">
        <v>83</v>
      </c>
      <c r="T156" s="24"/>
      <c r="U156" s="24" t="s">
        <v>100</v>
      </c>
      <c r="V156" s="24"/>
      <c r="W156" s="24" t="s">
        <v>79</v>
      </c>
      <c r="X156" s="24"/>
      <c r="Y156" s="24"/>
      <c r="Z156" s="24"/>
      <c r="AA156" s="24"/>
      <c r="AB156" s="24" t="s">
        <v>94</v>
      </c>
      <c r="AC156" s="24" t="s">
        <v>79</v>
      </c>
      <c r="AD156" s="24">
        <v>27217</v>
      </c>
      <c r="AE156" s="24" t="s">
        <v>108</v>
      </c>
      <c r="AF156" s="25">
        <v>45076.4586921296</v>
      </c>
    </row>
    <row r="157" spans="1:32" x14ac:dyDescent="0.25">
      <c r="A157" s="27">
        <v>156</v>
      </c>
      <c r="B157" s="24" t="s">
        <v>81</v>
      </c>
      <c r="C157" s="24"/>
      <c r="D157" s="24" t="s">
        <v>103</v>
      </c>
      <c r="E157" s="24" t="s">
        <v>103</v>
      </c>
      <c r="F157" s="24" t="s">
        <v>81</v>
      </c>
      <c r="G157" s="24" t="s">
        <v>149</v>
      </c>
      <c r="H157" s="24" t="s">
        <v>120</v>
      </c>
      <c r="I157" s="24" t="s">
        <v>91</v>
      </c>
      <c r="J157" s="24" t="s">
        <v>91</v>
      </c>
      <c r="K157" s="24" t="s">
        <v>84</v>
      </c>
      <c r="L157" s="24" t="s">
        <v>91</v>
      </c>
      <c r="M157" s="24" t="s">
        <v>112</v>
      </c>
      <c r="N157" s="24" t="s">
        <v>113</v>
      </c>
      <c r="O157" s="24" t="s">
        <v>97</v>
      </c>
      <c r="P157" s="24" t="s">
        <v>338</v>
      </c>
      <c r="Q157" s="24" t="s">
        <v>174</v>
      </c>
      <c r="R157" s="24"/>
      <c r="S157" s="24" t="s">
        <v>105</v>
      </c>
      <c r="T157" s="24"/>
      <c r="U157" s="24" t="s">
        <v>100</v>
      </c>
      <c r="V157" s="24" t="s">
        <v>339</v>
      </c>
      <c r="W157" s="24" t="s">
        <v>79</v>
      </c>
      <c r="X157" s="24"/>
      <c r="Y157" s="24"/>
      <c r="Z157" s="24"/>
      <c r="AA157" s="24" t="s">
        <v>340</v>
      </c>
      <c r="AB157" s="24" t="s">
        <v>117</v>
      </c>
      <c r="AC157" s="24" t="s">
        <v>79</v>
      </c>
      <c r="AD157" s="24">
        <v>27407</v>
      </c>
      <c r="AE157" s="24" t="s">
        <v>125</v>
      </c>
      <c r="AF157" s="25">
        <v>45076.460185185198</v>
      </c>
    </row>
    <row r="158" spans="1:32" ht="30" x14ac:dyDescent="0.25">
      <c r="A158" s="27">
        <v>157</v>
      </c>
      <c r="B158" s="24" t="s">
        <v>81</v>
      </c>
      <c r="C158" s="24"/>
      <c r="D158" s="24" t="s">
        <v>103</v>
      </c>
      <c r="E158" s="24" t="s">
        <v>103</v>
      </c>
      <c r="F158" s="24" t="s">
        <v>81</v>
      </c>
      <c r="G158" s="24" t="s">
        <v>197</v>
      </c>
      <c r="H158" s="24" t="s">
        <v>104</v>
      </c>
      <c r="I158" s="24" t="s">
        <v>91</v>
      </c>
      <c r="J158" s="24" t="s">
        <v>120</v>
      </c>
      <c r="K158" s="24" t="s">
        <v>84</v>
      </c>
      <c r="L158" s="24" t="s">
        <v>120</v>
      </c>
      <c r="M158" s="24"/>
      <c r="N158" s="24" t="s">
        <v>113</v>
      </c>
      <c r="O158" s="24" t="s">
        <v>155</v>
      </c>
      <c r="P158" s="24" t="s">
        <v>341</v>
      </c>
      <c r="Q158" s="24" t="s">
        <v>87</v>
      </c>
      <c r="R158" s="24"/>
      <c r="S158" s="24" t="s">
        <v>122</v>
      </c>
      <c r="T158" s="24"/>
      <c r="U158" s="24" t="s">
        <v>79</v>
      </c>
      <c r="V158" s="24" t="s">
        <v>342</v>
      </c>
      <c r="W158" s="24" t="s">
        <v>79</v>
      </c>
      <c r="X158" s="24"/>
      <c r="Y158" s="24"/>
      <c r="Z158" s="24"/>
      <c r="AA158" s="24"/>
      <c r="AB158" s="24" t="s">
        <v>94</v>
      </c>
      <c r="AC158" s="24" t="s">
        <v>79</v>
      </c>
      <c r="AD158" s="24">
        <v>27612</v>
      </c>
      <c r="AE158" s="26" t="s">
        <v>343</v>
      </c>
      <c r="AF158" s="25">
        <v>45076.460289351897</v>
      </c>
    </row>
    <row r="159" spans="1:32" x14ac:dyDescent="0.25">
      <c r="A159" s="27">
        <v>158</v>
      </c>
      <c r="B159" s="24" t="s">
        <v>81</v>
      </c>
      <c r="C159" s="24"/>
      <c r="D159" s="24" t="s">
        <v>103</v>
      </c>
      <c r="E159" s="24" t="s">
        <v>103</v>
      </c>
      <c r="F159" s="24" t="s">
        <v>81</v>
      </c>
      <c r="G159" s="24" t="s">
        <v>149</v>
      </c>
      <c r="H159" s="24" t="s">
        <v>120</v>
      </c>
      <c r="I159" s="24" t="s">
        <v>120</v>
      </c>
      <c r="J159" s="24" t="s">
        <v>91</v>
      </c>
      <c r="K159" s="24" t="s">
        <v>84</v>
      </c>
      <c r="L159" s="24" t="s">
        <v>120</v>
      </c>
      <c r="M159" s="24" t="s">
        <v>112</v>
      </c>
      <c r="N159" s="24" t="s">
        <v>113</v>
      </c>
      <c r="O159" s="24" t="s">
        <v>113</v>
      </c>
      <c r="P159" s="24" t="s">
        <v>344</v>
      </c>
      <c r="Q159" s="24" t="s">
        <v>87</v>
      </c>
      <c r="R159" s="24"/>
      <c r="S159" s="24" t="s">
        <v>83</v>
      </c>
      <c r="T159" s="24"/>
      <c r="U159" s="24" t="s">
        <v>100</v>
      </c>
      <c r="V159" s="24" t="s">
        <v>345</v>
      </c>
      <c r="W159" s="24" t="s">
        <v>79</v>
      </c>
      <c r="X159" s="24"/>
      <c r="Y159" s="24"/>
      <c r="Z159" s="24"/>
      <c r="AA159" s="24" t="s">
        <v>346</v>
      </c>
      <c r="AB159" s="24" t="s">
        <v>119</v>
      </c>
      <c r="AC159" s="24" t="s">
        <v>79</v>
      </c>
      <c r="AD159" s="24">
        <v>27565</v>
      </c>
      <c r="AE159" s="24" t="s">
        <v>102</v>
      </c>
      <c r="AF159" s="25">
        <v>45076.461469907401</v>
      </c>
    </row>
    <row r="160" spans="1:32" x14ac:dyDescent="0.25">
      <c r="A160" s="27">
        <v>159</v>
      </c>
      <c r="B160" s="24" t="s">
        <v>81</v>
      </c>
      <c r="C160" s="24"/>
      <c r="D160" s="24" t="s">
        <v>82</v>
      </c>
      <c r="E160" s="24" t="s">
        <v>82</v>
      </c>
      <c r="F160" s="24" t="s">
        <v>81</v>
      </c>
      <c r="G160" s="24" t="s">
        <v>197</v>
      </c>
      <c r="H160" s="24" t="s">
        <v>104</v>
      </c>
      <c r="I160" s="24" t="s">
        <v>120</v>
      </c>
      <c r="J160" s="24" t="s">
        <v>120</v>
      </c>
      <c r="K160" s="24" t="s">
        <v>120</v>
      </c>
      <c r="L160" s="24" t="s">
        <v>120</v>
      </c>
      <c r="M160" s="24"/>
      <c r="N160" s="24" t="s">
        <v>113</v>
      </c>
      <c r="O160" s="24" t="s">
        <v>113</v>
      </c>
      <c r="P160" s="24" t="s">
        <v>347</v>
      </c>
      <c r="Q160" s="24" t="s">
        <v>348</v>
      </c>
      <c r="R160" s="24"/>
      <c r="S160" s="24"/>
      <c r="T160" s="24"/>
      <c r="U160" s="24" t="s">
        <v>79</v>
      </c>
      <c r="V160" s="24"/>
      <c r="W160" s="24" t="s">
        <v>79</v>
      </c>
      <c r="X160" s="24"/>
      <c r="Y160" s="24"/>
      <c r="Z160" s="24"/>
      <c r="AA160" s="24"/>
      <c r="AB160" s="24" t="s">
        <v>94</v>
      </c>
      <c r="AC160" s="24" t="s">
        <v>79</v>
      </c>
      <c r="AD160" s="24">
        <v>27704</v>
      </c>
      <c r="AE160" s="24" t="s">
        <v>102</v>
      </c>
      <c r="AF160" s="25">
        <v>45076.463263888902</v>
      </c>
    </row>
    <row r="161" spans="1:32" x14ac:dyDescent="0.25">
      <c r="A161" s="27">
        <v>160</v>
      </c>
      <c r="B161" s="24" t="s">
        <v>79</v>
      </c>
      <c r="C161" s="24" t="s">
        <v>349</v>
      </c>
      <c r="D161" s="24"/>
      <c r="E161" s="24"/>
      <c r="F161" s="24"/>
      <c r="G161" s="24"/>
      <c r="H161" s="24"/>
      <c r="I161" s="24"/>
      <c r="J161" s="24"/>
      <c r="K161" s="24"/>
      <c r="L161" s="24"/>
      <c r="M161" s="24"/>
      <c r="N161" s="24"/>
      <c r="O161" s="24"/>
      <c r="P161" s="24"/>
      <c r="Q161" s="24"/>
      <c r="R161" s="24"/>
      <c r="S161" s="24"/>
      <c r="T161" s="24"/>
      <c r="U161" s="24"/>
      <c r="V161" s="24"/>
      <c r="W161" s="24"/>
      <c r="X161" s="24"/>
      <c r="Y161" s="24"/>
      <c r="Z161" s="24"/>
      <c r="AA161" s="24"/>
      <c r="AB161" s="24"/>
      <c r="AC161" s="24"/>
      <c r="AD161" s="24"/>
      <c r="AE161" s="24"/>
      <c r="AF161" s="25">
        <v>45076.645949074104</v>
      </c>
    </row>
    <row r="162" spans="1:32" x14ac:dyDescent="0.25">
      <c r="A162" s="27">
        <v>161</v>
      </c>
      <c r="B162" s="24" t="s">
        <v>79</v>
      </c>
      <c r="C162" s="24" t="s">
        <v>350</v>
      </c>
      <c r="D162" s="24"/>
      <c r="E162" s="24"/>
      <c r="F162" s="24"/>
      <c r="G162" s="24"/>
      <c r="H162" s="24"/>
      <c r="I162" s="24"/>
      <c r="J162" s="24"/>
      <c r="K162" s="24"/>
      <c r="L162" s="24"/>
      <c r="M162" s="24"/>
      <c r="N162" s="24"/>
      <c r="O162" s="24"/>
      <c r="P162" s="24"/>
      <c r="Q162" s="24"/>
      <c r="R162" s="24"/>
      <c r="S162" s="24"/>
      <c r="T162" s="24"/>
      <c r="U162" s="24"/>
      <c r="V162" s="24"/>
      <c r="W162" s="24"/>
      <c r="X162" s="24"/>
      <c r="Y162" s="24"/>
      <c r="Z162" s="24"/>
      <c r="AA162" s="24"/>
      <c r="AB162" s="24"/>
      <c r="AC162" s="24"/>
      <c r="AD162" s="24"/>
      <c r="AE162" s="24"/>
      <c r="AF162" s="25">
        <v>45077.347812499997</v>
      </c>
    </row>
    <row r="163" spans="1:32" ht="45" x14ac:dyDescent="0.25">
      <c r="A163" s="27">
        <v>162</v>
      </c>
      <c r="B163" s="24" t="s">
        <v>81</v>
      </c>
      <c r="C163" s="24"/>
      <c r="D163" s="24" t="s">
        <v>140</v>
      </c>
      <c r="E163" s="24" t="s">
        <v>140</v>
      </c>
      <c r="F163" s="24" t="s">
        <v>81</v>
      </c>
      <c r="G163" s="24" t="s">
        <v>83</v>
      </c>
      <c r="H163" s="24" t="s">
        <v>91</v>
      </c>
      <c r="I163" s="24" t="s">
        <v>91</v>
      </c>
      <c r="J163" s="24" t="s">
        <v>91</v>
      </c>
      <c r="K163" s="24" t="s">
        <v>91</v>
      </c>
      <c r="L163" s="24" t="s">
        <v>84</v>
      </c>
      <c r="M163" s="24" t="s">
        <v>112</v>
      </c>
      <c r="N163" s="24" t="s">
        <v>93</v>
      </c>
      <c r="O163" s="24" t="s">
        <v>93</v>
      </c>
      <c r="P163" s="24"/>
      <c r="Q163" s="24" t="s">
        <v>87</v>
      </c>
      <c r="R163" s="24"/>
      <c r="S163" s="24" t="s">
        <v>105</v>
      </c>
      <c r="T163" s="24"/>
      <c r="U163" s="24" t="s">
        <v>81</v>
      </c>
      <c r="V163" s="24"/>
      <c r="W163" s="24" t="s">
        <v>79</v>
      </c>
      <c r="X163" s="24"/>
      <c r="Y163" s="24"/>
      <c r="Z163" s="24"/>
      <c r="AA163" s="24" t="s">
        <v>351</v>
      </c>
      <c r="AB163" s="24" t="s">
        <v>94</v>
      </c>
      <c r="AC163" s="24" t="s">
        <v>81</v>
      </c>
      <c r="AD163" s="24">
        <v>27513</v>
      </c>
      <c r="AE163" s="26" t="s">
        <v>352</v>
      </c>
      <c r="AF163" s="25">
        <v>45077.618969907402</v>
      </c>
    </row>
    <row r="164" spans="1:32" x14ac:dyDescent="0.25">
      <c r="A164" s="27">
        <v>163</v>
      </c>
      <c r="B164" s="24" t="s">
        <v>81</v>
      </c>
      <c r="C164" s="24"/>
      <c r="D164" s="24" t="s">
        <v>140</v>
      </c>
      <c r="E164" s="24" t="s">
        <v>140</v>
      </c>
      <c r="F164" s="24" t="s">
        <v>81</v>
      </c>
      <c r="G164" s="24" t="s">
        <v>83</v>
      </c>
      <c r="H164" s="24" t="s">
        <v>84</v>
      </c>
      <c r="I164" s="24" t="s">
        <v>120</v>
      </c>
      <c r="J164" s="24" t="s">
        <v>91</v>
      </c>
      <c r="K164" s="24" t="s">
        <v>84</v>
      </c>
      <c r="L164" s="24" t="s">
        <v>91</v>
      </c>
      <c r="M164" s="24"/>
      <c r="N164" s="24" t="s">
        <v>113</v>
      </c>
      <c r="O164" s="24" t="s">
        <v>113</v>
      </c>
      <c r="P164" s="24"/>
      <c r="Q164" s="24" t="s">
        <v>87</v>
      </c>
      <c r="R164" s="24"/>
      <c r="S164" s="24" t="s">
        <v>105</v>
      </c>
      <c r="T164" s="24"/>
      <c r="U164" s="24" t="s">
        <v>81</v>
      </c>
      <c r="V164" s="24" t="s">
        <v>353</v>
      </c>
      <c r="W164" s="24" t="s">
        <v>79</v>
      </c>
      <c r="X164" s="24"/>
      <c r="Y164" s="24"/>
      <c r="Z164" s="24"/>
      <c r="AA164" s="24"/>
      <c r="AB164" s="24" t="s">
        <v>94</v>
      </c>
      <c r="AC164" s="24" t="s">
        <v>81</v>
      </c>
      <c r="AD164" s="24">
        <v>27513</v>
      </c>
      <c r="AE164" s="24" t="s">
        <v>95</v>
      </c>
      <c r="AF164" s="25">
        <v>45077.621030092603</v>
      </c>
    </row>
    <row r="165" spans="1:32" x14ac:dyDescent="0.25">
      <c r="A165" s="27">
        <v>164</v>
      </c>
      <c r="B165" s="24" t="s">
        <v>81</v>
      </c>
      <c r="C165" s="24"/>
      <c r="D165" s="24" t="s">
        <v>140</v>
      </c>
      <c r="E165" s="24" t="s">
        <v>140</v>
      </c>
      <c r="F165" s="24" t="s">
        <v>81</v>
      </c>
      <c r="G165" s="24" t="s">
        <v>83</v>
      </c>
      <c r="H165" s="24" t="s">
        <v>91</v>
      </c>
      <c r="I165" s="24" t="s">
        <v>120</v>
      </c>
      <c r="J165" s="24" t="s">
        <v>91</v>
      </c>
      <c r="K165" s="24" t="s">
        <v>84</v>
      </c>
      <c r="L165" s="24" t="s">
        <v>84</v>
      </c>
      <c r="M165" s="24" t="s">
        <v>354</v>
      </c>
      <c r="N165" s="24" t="s">
        <v>93</v>
      </c>
      <c r="O165" s="24" t="s">
        <v>93</v>
      </c>
      <c r="P165" s="24"/>
      <c r="Q165" s="24" t="s">
        <v>87</v>
      </c>
      <c r="R165" s="24"/>
      <c r="S165" s="24" t="s">
        <v>122</v>
      </c>
      <c r="T165" s="24"/>
      <c r="U165" s="24" t="s">
        <v>81</v>
      </c>
      <c r="V165" s="24" t="s">
        <v>355</v>
      </c>
      <c r="W165" s="24" t="s">
        <v>79</v>
      </c>
      <c r="X165" s="24"/>
      <c r="Y165" s="24"/>
      <c r="Z165" s="24"/>
      <c r="AA165" s="24" t="s">
        <v>356</v>
      </c>
      <c r="AB165" s="24" t="s">
        <v>94</v>
      </c>
      <c r="AC165" s="24" t="s">
        <v>81</v>
      </c>
      <c r="AD165" s="24">
        <v>27513</v>
      </c>
      <c r="AE165" s="24" t="s">
        <v>95</v>
      </c>
      <c r="AF165" s="25">
        <v>45078.516412037003</v>
      </c>
    </row>
    <row r="166" spans="1:32" ht="45" x14ac:dyDescent="0.25">
      <c r="A166" s="27">
        <v>165</v>
      </c>
      <c r="B166" s="24" t="s">
        <v>81</v>
      </c>
      <c r="C166" s="24"/>
      <c r="D166" s="24" t="s">
        <v>82</v>
      </c>
      <c r="E166" s="24" t="s">
        <v>140</v>
      </c>
      <c r="F166" s="24" t="s">
        <v>81</v>
      </c>
      <c r="G166" s="24" t="s">
        <v>83</v>
      </c>
      <c r="H166" s="24" t="s">
        <v>120</v>
      </c>
      <c r="I166" s="24" t="s">
        <v>132</v>
      </c>
      <c r="J166" s="24" t="s">
        <v>132</v>
      </c>
      <c r="K166" s="24" t="s">
        <v>84</v>
      </c>
      <c r="L166" s="24" t="s">
        <v>91</v>
      </c>
      <c r="M166" s="24"/>
      <c r="N166" s="24" t="s">
        <v>93</v>
      </c>
      <c r="O166" s="24" t="s">
        <v>93</v>
      </c>
      <c r="P166" s="24"/>
      <c r="Q166" s="24" t="s">
        <v>87</v>
      </c>
      <c r="R166" s="24"/>
      <c r="S166" s="24" t="s">
        <v>83</v>
      </c>
      <c r="T166" s="24"/>
      <c r="U166" s="24" t="s">
        <v>100</v>
      </c>
      <c r="V166" s="24" t="s">
        <v>357</v>
      </c>
      <c r="W166" s="24" t="s">
        <v>79</v>
      </c>
      <c r="X166" s="24"/>
      <c r="Y166" s="24"/>
      <c r="Z166" s="24"/>
      <c r="AA166" s="24"/>
      <c r="AB166" s="24" t="s">
        <v>119</v>
      </c>
      <c r="AC166" s="24" t="s">
        <v>81</v>
      </c>
      <c r="AD166" s="24">
        <v>27511</v>
      </c>
      <c r="AE166" s="26" t="s">
        <v>358</v>
      </c>
      <c r="AF166" s="25">
        <v>45078.6093287037</v>
      </c>
    </row>
  </sheetData>
  <pageMargins left="0.7" right="0.7" top="0.75" bottom="0.75" header="0.511811023622047" footer="0.511811023622047"/>
  <pageSetup orientation="portrait" horizontalDpi="300" verticalDpi="300"/>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2F5597"/>
  </sheetPr>
  <dimension ref="A1:AF166"/>
  <sheetViews>
    <sheetView zoomScaleNormal="100" workbookViewId="0"/>
  </sheetViews>
  <sheetFormatPr defaultColWidth="44.28515625" defaultRowHeight="15" x14ac:dyDescent="0.25"/>
  <cols>
    <col min="1" max="1" width="15.7109375" style="6" customWidth="1"/>
    <col min="2" max="16384" width="44.28515625" style="6"/>
  </cols>
  <sheetData>
    <row r="1" spans="1:32" x14ac:dyDescent="0.25">
      <c r="A1" s="16" t="s">
        <v>62</v>
      </c>
      <c r="B1" s="16" t="s">
        <v>20</v>
      </c>
      <c r="C1" s="16" t="s">
        <v>22</v>
      </c>
      <c r="D1" s="16" t="s">
        <v>24</v>
      </c>
      <c r="E1" s="16" t="s">
        <v>26</v>
      </c>
      <c r="F1" s="16" t="s">
        <v>27</v>
      </c>
      <c r="G1" s="16" t="s">
        <v>28</v>
      </c>
      <c r="H1" s="16" t="s">
        <v>30</v>
      </c>
      <c r="I1" s="16" t="s">
        <v>63</v>
      </c>
      <c r="J1" s="16" t="s">
        <v>64</v>
      </c>
      <c r="K1" s="16" t="s">
        <v>65</v>
      </c>
      <c r="L1" s="16" t="s">
        <v>34</v>
      </c>
      <c r="M1" s="16" t="s">
        <v>66</v>
      </c>
      <c r="N1" s="16" t="s">
        <v>67</v>
      </c>
      <c r="O1" s="16" t="s">
        <v>68</v>
      </c>
      <c r="P1" s="16" t="s">
        <v>69</v>
      </c>
      <c r="Q1" s="16" t="s">
        <v>70</v>
      </c>
      <c r="R1" s="16" t="s">
        <v>71</v>
      </c>
      <c r="S1" s="16" t="s">
        <v>72</v>
      </c>
      <c r="T1" s="16" t="s">
        <v>45</v>
      </c>
      <c r="U1" s="16" t="s">
        <v>46</v>
      </c>
      <c r="V1" s="16" t="s">
        <v>48</v>
      </c>
      <c r="W1" s="16" t="s">
        <v>73</v>
      </c>
      <c r="X1" s="16" t="s">
        <v>74</v>
      </c>
      <c r="Y1" s="16" t="s">
        <v>75</v>
      </c>
      <c r="Z1" s="16" t="s">
        <v>76</v>
      </c>
      <c r="AA1" s="16" t="s">
        <v>77</v>
      </c>
      <c r="AB1" s="16" t="s">
        <v>54</v>
      </c>
      <c r="AC1" s="16" t="s">
        <v>56</v>
      </c>
      <c r="AD1" s="16" t="s">
        <v>57</v>
      </c>
      <c r="AE1" s="16" t="s">
        <v>78</v>
      </c>
      <c r="AF1" s="16" t="s">
        <v>60</v>
      </c>
    </row>
    <row r="2" spans="1:32" x14ac:dyDescent="0.25">
      <c r="A2" s="17">
        <v>1</v>
      </c>
      <c r="B2" s="18" t="s">
        <v>79</v>
      </c>
      <c r="C2" s="28" t="s">
        <v>359</v>
      </c>
      <c r="D2" s="18"/>
      <c r="E2" s="18"/>
      <c r="F2" s="18"/>
      <c r="G2" s="18"/>
      <c r="H2" s="18"/>
      <c r="I2" s="18"/>
      <c r="J2" s="18"/>
      <c r="K2" s="18"/>
      <c r="L2" s="18"/>
      <c r="M2" s="18"/>
      <c r="N2" s="18"/>
      <c r="O2" s="18"/>
      <c r="P2" s="18"/>
      <c r="Q2" s="18"/>
      <c r="R2" s="18"/>
      <c r="S2" s="18"/>
      <c r="T2" s="18"/>
      <c r="U2" s="18"/>
      <c r="V2" s="18"/>
      <c r="W2" s="18"/>
      <c r="X2" s="18"/>
      <c r="Y2" s="18"/>
      <c r="Z2" s="18"/>
      <c r="AA2" s="18"/>
      <c r="AB2" s="18"/>
      <c r="AC2" s="18"/>
      <c r="AD2" s="18"/>
      <c r="AE2" s="18"/>
      <c r="AF2" s="19">
        <v>44991.4440509259</v>
      </c>
    </row>
    <row r="3" spans="1:32" x14ac:dyDescent="0.25">
      <c r="A3" s="17">
        <v>2</v>
      </c>
      <c r="B3" s="18" t="s">
        <v>81</v>
      </c>
      <c r="C3" s="18"/>
      <c r="D3" s="18" t="s">
        <v>82</v>
      </c>
      <c r="E3" s="18" t="s">
        <v>82</v>
      </c>
      <c r="F3" s="18" t="s">
        <v>81</v>
      </c>
      <c r="G3" s="18" t="s">
        <v>83</v>
      </c>
      <c r="H3" s="18" t="s">
        <v>84</v>
      </c>
      <c r="I3" s="18" t="s">
        <v>84</v>
      </c>
      <c r="J3" s="18" t="s">
        <v>84</v>
      </c>
      <c r="K3" s="18" t="s">
        <v>84</v>
      </c>
      <c r="L3" s="18" t="s">
        <v>84</v>
      </c>
      <c r="M3" s="28" t="s">
        <v>360</v>
      </c>
      <c r="N3" s="18" t="s">
        <v>86</v>
      </c>
      <c r="O3" s="18" t="s">
        <v>86</v>
      </c>
      <c r="P3" s="18"/>
      <c r="Q3" s="18" t="s">
        <v>87</v>
      </c>
      <c r="R3" s="18"/>
      <c r="S3" s="18" t="s">
        <v>83</v>
      </c>
      <c r="T3" s="18"/>
      <c r="U3" s="18" t="s">
        <v>81</v>
      </c>
      <c r="V3" s="18"/>
      <c r="W3" s="18" t="s">
        <v>79</v>
      </c>
      <c r="X3" s="18"/>
      <c r="Y3" s="18"/>
      <c r="Z3" s="18"/>
      <c r="AA3" s="28" t="s">
        <v>361</v>
      </c>
      <c r="AB3" s="18" t="s">
        <v>89</v>
      </c>
      <c r="AC3" s="18" t="s">
        <v>81</v>
      </c>
      <c r="AD3" s="18">
        <v>27511</v>
      </c>
      <c r="AE3" s="18" t="s">
        <v>90</v>
      </c>
      <c r="AF3" s="19">
        <v>44991.4969444444</v>
      </c>
    </row>
    <row r="4" spans="1:32" x14ac:dyDescent="0.25">
      <c r="A4" s="17">
        <v>3</v>
      </c>
      <c r="B4" s="18" t="s">
        <v>81</v>
      </c>
      <c r="C4" s="18"/>
      <c r="D4" s="18" t="s">
        <v>82</v>
      </c>
      <c r="E4" s="18" t="s">
        <v>82</v>
      </c>
      <c r="F4" s="18" t="s">
        <v>81</v>
      </c>
      <c r="G4" s="18" t="s">
        <v>83</v>
      </c>
      <c r="H4" s="18" t="s">
        <v>84</v>
      </c>
      <c r="I4" s="18" t="s">
        <v>84</v>
      </c>
      <c r="J4" s="18" t="s">
        <v>84</v>
      </c>
      <c r="K4" s="18" t="s">
        <v>84</v>
      </c>
      <c r="L4" s="18" t="s">
        <v>91</v>
      </c>
      <c r="M4" s="18" t="s">
        <v>92</v>
      </c>
      <c r="N4" s="18" t="s">
        <v>93</v>
      </c>
      <c r="O4" s="18" t="s">
        <v>93</v>
      </c>
      <c r="P4" s="18"/>
      <c r="Q4" s="18" t="s">
        <v>87</v>
      </c>
      <c r="R4" s="18"/>
      <c r="S4" s="18" t="s">
        <v>83</v>
      </c>
      <c r="T4" s="18"/>
      <c r="U4" s="18" t="s">
        <v>81</v>
      </c>
      <c r="V4" s="18"/>
      <c r="W4" s="18" t="s">
        <v>79</v>
      </c>
      <c r="X4" s="18"/>
      <c r="Y4" s="18"/>
      <c r="Z4" s="18"/>
      <c r="AA4" s="18"/>
      <c r="AB4" s="18" t="s">
        <v>94</v>
      </c>
      <c r="AC4" s="18" t="s">
        <v>81</v>
      </c>
      <c r="AD4" s="18">
        <v>27513</v>
      </c>
      <c r="AE4" s="18" t="s">
        <v>95</v>
      </c>
      <c r="AF4" s="19">
        <v>44991.497048611098</v>
      </c>
    </row>
    <row r="5" spans="1:32" x14ac:dyDescent="0.25">
      <c r="A5" s="17">
        <v>4</v>
      </c>
      <c r="B5" s="18" t="s">
        <v>81</v>
      </c>
      <c r="C5" s="18"/>
      <c r="D5" s="18" t="s">
        <v>82</v>
      </c>
      <c r="E5" s="18" t="s">
        <v>82</v>
      </c>
      <c r="F5" s="18" t="s">
        <v>81</v>
      </c>
      <c r="G5" s="18" t="s">
        <v>83</v>
      </c>
      <c r="H5" s="18" t="s">
        <v>84</v>
      </c>
      <c r="I5" s="18" t="s">
        <v>84</v>
      </c>
      <c r="J5" s="18" t="s">
        <v>84</v>
      </c>
      <c r="K5" s="18" t="s">
        <v>84</v>
      </c>
      <c r="L5" s="18" t="s">
        <v>84</v>
      </c>
      <c r="M5" s="28" t="s">
        <v>92</v>
      </c>
      <c r="N5" s="18" t="s">
        <v>97</v>
      </c>
      <c r="O5" s="18" t="s">
        <v>86</v>
      </c>
      <c r="P5" s="18"/>
      <c r="Q5" s="18" t="s">
        <v>87</v>
      </c>
      <c r="R5" s="18"/>
      <c r="S5" s="18" t="s">
        <v>83</v>
      </c>
      <c r="T5" s="18"/>
      <c r="U5" s="18" t="s">
        <v>81</v>
      </c>
      <c r="V5" s="18"/>
      <c r="W5" s="18" t="s">
        <v>79</v>
      </c>
      <c r="X5" s="18"/>
      <c r="Y5" s="18"/>
      <c r="Z5" s="18"/>
      <c r="AA5" s="18"/>
      <c r="AB5" s="18" t="s">
        <v>89</v>
      </c>
      <c r="AC5" s="18" t="s">
        <v>81</v>
      </c>
      <c r="AD5" s="18"/>
      <c r="AE5" s="18" t="s">
        <v>95</v>
      </c>
      <c r="AF5" s="19">
        <v>44991.497280092597</v>
      </c>
    </row>
    <row r="6" spans="1:32" x14ac:dyDescent="0.25">
      <c r="A6" s="17">
        <v>5</v>
      </c>
      <c r="B6" s="18" t="s">
        <v>81</v>
      </c>
      <c r="C6" s="18"/>
      <c r="D6" s="18" t="s">
        <v>82</v>
      </c>
      <c r="E6" s="18" t="s">
        <v>82</v>
      </c>
      <c r="F6" s="18" t="s">
        <v>81</v>
      </c>
      <c r="G6" s="18" t="s">
        <v>83</v>
      </c>
      <c r="H6" s="18" t="s">
        <v>84</v>
      </c>
      <c r="I6" s="18" t="s">
        <v>91</v>
      </c>
      <c r="J6" s="18" t="s">
        <v>84</v>
      </c>
      <c r="K6" s="18" t="s">
        <v>84</v>
      </c>
      <c r="L6" s="18" t="s">
        <v>84</v>
      </c>
      <c r="M6" s="28" t="s">
        <v>362</v>
      </c>
      <c r="N6" s="18" t="s">
        <v>93</v>
      </c>
      <c r="O6" s="18" t="s">
        <v>93</v>
      </c>
      <c r="P6" s="28" t="s">
        <v>363</v>
      </c>
      <c r="Q6" s="18" t="s">
        <v>87</v>
      </c>
      <c r="R6" s="18"/>
      <c r="S6" s="18" t="s">
        <v>83</v>
      </c>
      <c r="T6" s="18"/>
      <c r="U6" s="18" t="s">
        <v>100</v>
      </c>
      <c r="V6" s="18" t="s">
        <v>101</v>
      </c>
      <c r="W6" s="18" t="s">
        <v>79</v>
      </c>
      <c r="X6" s="18"/>
      <c r="Y6" s="18"/>
      <c r="Z6" s="18"/>
      <c r="AA6" s="18"/>
      <c r="AB6" s="18" t="s">
        <v>94</v>
      </c>
      <c r="AC6" s="18" t="s">
        <v>81</v>
      </c>
      <c r="AD6" s="18">
        <v>27518</v>
      </c>
      <c r="AE6" s="18" t="s">
        <v>102</v>
      </c>
      <c r="AF6" s="19">
        <v>44991.504328703697</v>
      </c>
    </row>
    <row r="7" spans="1:32" x14ac:dyDescent="0.25">
      <c r="A7" s="17">
        <v>6</v>
      </c>
      <c r="B7" s="18" t="s">
        <v>81</v>
      </c>
      <c r="C7" s="18"/>
      <c r="D7" s="18" t="s">
        <v>82</v>
      </c>
      <c r="E7" s="18" t="s">
        <v>82</v>
      </c>
      <c r="F7" s="18" t="s">
        <v>81</v>
      </c>
      <c r="G7" s="18" t="s">
        <v>83</v>
      </c>
      <c r="H7" s="18" t="s">
        <v>84</v>
      </c>
      <c r="I7" s="18" t="s">
        <v>84</v>
      </c>
      <c r="J7" s="18" t="s">
        <v>84</v>
      </c>
      <c r="K7" s="18" t="s">
        <v>84</v>
      </c>
      <c r="L7" s="18" t="s">
        <v>91</v>
      </c>
      <c r="M7" s="18"/>
      <c r="N7" s="18" t="s">
        <v>93</v>
      </c>
      <c r="O7" s="18" t="s">
        <v>93</v>
      </c>
      <c r="P7" s="18"/>
      <c r="Q7" s="18" t="s">
        <v>87</v>
      </c>
      <c r="R7" s="18"/>
      <c r="S7" s="18" t="s">
        <v>83</v>
      </c>
      <c r="T7" s="18"/>
      <c r="U7" s="18" t="s">
        <v>81</v>
      </c>
      <c r="V7" s="18"/>
      <c r="W7" s="18" t="s">
        <v>79</v>
      </c>
      <c r="X7" s="18"/>
      <c r="Y7" s="18"/>
      <c r="Z7" s="18"/>
      <c r="AA7" s="18"/>
      <c r="AB7" s="18" t="s">
        <v>94</v>
      </c>
      <c r="AC7" s="18" t="s">
        <v>79</v>
      </c>
      <c r="AD7" s="18">
        <v>80701</v>
      </c>
      <c r="AE7" s="18" t="s">
        <v>102</v>
      </c>
      <c r="AF7" s="19">
        <v>44991.516539351898</v>
      </c>
    </row>
    <row r="8" spans="1:32" x14ac:dyDescent="0.25">
      <c r="A8" s="17">
        <v>7</v>
      </c>
      <c r="B8" s="18" t="s">
        <v>81</v>
      </c>
      <c r="C8" s="18"/>
      <c r="D8" s="18" t="s">
        <v>103</v>
      </c>
      <c r="E8" s="18" t="s">
        <v>82</v>
      </c>
      <c r="F8" s="18" t="s">
        <v>81</v>
      </c>
      <c r="G8" s="18" t="s">
        <v>83</v>
      </c>
      <c r="H8" s="18" t="s">
        <v>91</v>
      </c>
      <c r="I8" s="18" t="s">
        <v>104</v>
      </c>
      <c r="J8" s="18" t="s">
        <v>91</v>
      </c>
      <c r="K8" s="18" t="s">
        <v>84</v>
      </c>
      <c r="L8" s="18" t="s">
        <v>104</v>
      </c>
      <c r="M8" s="18"/>
      <c r="N8" s="18" t="s">
        <v>86</v>
      </c>
      <c r="O8" s="18" t="s">
        <v>86</v>
      </c>
      <c r="P8" s="18"/>
      <c r="Q8" s="18" t="s">
        <v>87</v>
      </c>
      <c r="R8" s="18"/>
      <c r="S8" s="18" t="s">
        <v>105</v>
      </c>
      <c r="T8" s="18"/>
      <c r="U8" s="18" t="s">
        <v>100</v>
      </c>
      <c r="V8" s="18" t="s">
        <v>106</v>
      </c>
      <c r="W8" s="18" t="s">
        <v>79</v>
      </c>
      <c r="X8" s="18"/>
      <c r="Y8" s="18"/>
      <c r="Z8" s="18"/>
      <c r="AA8" s="28" t="s">
        <v>364</v>
      </c>
      <c r="AB8" s="18" t="s">
        <v>89</v>
      </c>
      <c r="AC8" s="18" t="s">
        <v>79</v>
      </c>
      <c r="AD8" s="18">
        <v>27560</v>
      </c>
      <c r="AE8" s="18" t="s">
        <v>108</v>
      </c>
      <c r="AF8" s="19">
        <v>44991.5312962963</v>
      </c>
    </row>
    <row r="9" spans="1:32" x14ac:dyDescent="0.25">
      <c r="A9" s="17">
        <v>8</v>
      </c>
      <c r="B9" s="18" t="s">
        <v>81</v>
      </c>
      <c r="C9" s="18"/>
      <c r="D9" s="18" t="s">
        <v>109</v>
      </c>
      <c r="E9" s="18" t="s">
        <v>109</v>
      </c>
      <c r="F9" s="18" t="s">
        <v>81</v>
      </c>
      <c r="G9" s="18" t="s">
        <v>83</v>
      </c>
      <c r="H9" s="18" t="s">
        <v>84</v>
      </c>
      <c r="I9" s="18" t="s">
        <v>84</v>
      </c>
      <c r="J9" s="18" t="s">
        <v>84</v>
      </c>
      <c r="K9" s="18" t="s">
        <v>84</v>
      </c>
      <c r="L9" s="18" t="s">
        <v>84</v>
      </c>
      <c r="M9" s="18"/>
      <c r="N9" s="18" t="s">
        <v>93</v>
      </c>
      <c r="O9" s="18" t="s">
        <v>86</v>
      </c>
      <c r="P9" s="18"/>
      <c r="Q9" s="18" t="s">
        <v>87</v>
      </c>
      <c r="R9" s="18"/>
      <c r="S9" s="18" t="s">
        <v>110</v>
      </c>
      <c r="T9" s="18"/>
      <c r="U9" s="18" t="s">
        <v>81</v>
      </c>
      <c r="V9" s="18"/>
      <c r="W9" s="18" t="s">
        <v>79</v>
      </c>
      <c r="X9" s="18"/>
      <c r="Y9" s="18"/>
      <c r="Z9" s="18"/>
      <c r="AA9" s="18"/>
      <c r="AB9" s="18" t="s">
        <v>111</v>
      </c>
      <c r="AC9" s="18" t="s">
        <v>81</v>
      </c>
      <c r="AD9" s="18"/>
      <c r="AE9" s="18" t="s">
        <v>95</v>
      </c>
      <c r="AF9" s="19">
        <v>44991.611099537004</v>
      </c>
    </row>
    <row r="10" spans="1:32" x14ac:dyDescent="0.25">
      <c r="A10" s="17">
        <v>9</v>
      </c>
      <c r="B10" s="18" t="s">
        <v>81</v>
      </c>
      <c r="C10" s="18"/>
      <c r="D10" s="18" t="s">
        <v>109</v>
      </c>
      <c r="E10" s="18" t="s">
        <v>109</v>
      </c>
      <c r="F10" s="18" t="s">
        <v>81</v>
      </c>
      <c r="G10" s="18" t="s">
        <v>83</v>
      </c>
      <c r="H10" s="18" t="s">
        <v>91</v>
      </c>
      <c r="I10" s="18" t="s">
        <v>91</v>
      </c>
      <c r="J10" s="18" t="s">
        <v>91</v>
      </c>
      <c r="K10" s="18" t="s">
        <v>84</v>
      </c>
      <c r="L10" s="18" t="s">
        <v>84</v>
      </c>
      <c r="M10" s="18" t="s">
        <v>112</v>
      </c>
      <c r="N10" s="18" t="s">
        <v>113</v>
      </c>
      <c r="O10" s="18" t="s">
        <v>93</v>
      </c>
      <c r="P10" s="18"/>
      <c r="Q10" s="18" t="s">
        <v>87</v>
      </c>
      <c r="R10" s="18"/>
      <c r="S10" s="18" t="s">
        <v>83</v>
      </c>
      <c r="T10" s="18"/>
      <c r="U10" s="18" t="s">
        <v>81</v>
      </c>
      <c r="V10" s="28" t="s">
        <v>365</v>
      </c>
      <c r="W10" s="18" t="s">
        <v>79</v>
      </c>
      <c r="X10" s="18"/>
      <c r="Y10" s="18"/>
      <c r="Z10" s="18"/>
      <c r="AA10" s="18"/>
      <c r="AB10" s="18" t="s">
        <v>111</v>
      </c>
      <c r="AC10" s="18" t="s">
        <v>81</v>
      </c>
      <c r="AD10" s="18">
        <v>27511</v>
      </c>
      <c r="AE10" s="18" t="s">
        <v>95</v>
      </c>
      <c r="AF10" s="19">
        <v>44991.611145833303</v>
      </c>
    </row>
    <row r="11" spans="1:32" ht="30" x14ac:dyDescent="0.25">
      <c r="A11" s="17">
        <v>10</v>
      </c>
      <c r="B11" s="18" t="s">
        <v>81</v>
      </c>
      <c r="C11" s="18"/>
      <c r="D11" s="18" t="s">
        <v>109</v>
      </c>
      <c r="E11" s="18" t="s">
        <v>109</v>
      </c>
      <c r="F11" s="18" t="s">
        <v>81</v>
      </c>
      <c r="G11" s="18" t="s">
        <v>83</v>
      </c>
      <c r="H11" s="18" t="s">
        <v>84</v>
      </c>
      <c r="I11" s="18" t="s">
        <v>84</v>
      </c>
      <c r="J11" s="18" t="s">
        <v>84</v>
      </c>
      <c r="K11" s="18" t="s">
        <v>84</v>
      </c>
      <c r="L11" s="18" t="s">
        <v>84</v>
      </c>
      <c r="M11" s="18" t="s">
        <v>92</v>
      </c>
      <c r="N11" s="18" t="s">
        <v>86</v>
      </c>
      <c r="O11" s="18" t="s">
        <v>86</v>
      </c>
      <c r="P11" s="18"/>
      <c r="Q11" s="18" t="s">
        <v>87</v>
      </c>
      <c r="R11" s="18"/>
      <c r="S11" s="18" t="s">
        <v>83</v>
      </c>
      <c r="T11" s="18"/>
      <c r="U11" s="18" t="s">
        <v>81</v>
      </c>
      <c r="V11" s="28" t="s">
        <v>366</v>
      </c>
      <c r="W11" s="18" t="s">
        <v>79</v>
      </c>
      <c r="X11" s="18"/>
      <c r="Y11" s="18"/>
      <c r="Z11" s="18"/>
      <c r="AA11" s="18"/>
      <c r="AB11" s="18" t="s">
        <v>111</v>
      </c>
      <c r="AC11" s="18" t="s">
        <v>81</v>
      </c>
      <c r="AD11" s="18">
        <v>27511</v>
      </c>
      <c r="AE11" s="20" t="s">
        <v>116</v>
      </c>
      <c r="AF11" s="19">
        <v>44991.613379629598</v>
      </c>
    </row>
    <row r="12" spans="1:32" x14ac:dyDescent="0.25">
      <c r="A12" s="17">
        <v>11</v>
      </c>
      <c r="B12" s="18" t="s">
        <v>81</v>
      </c>
      <c r="C12" s="18"/>
      <c r="D12" s="18" t="s">
        <v>109</v>
      </c>
      <c r="E12" s="18" t="s">
        <v>109</v>
      </c>
      <c r="F12" s="18" t="s">
        <v>79</v>
      </c>
      <c r="G12" s="18" t="s">
        <v>83</v>
      </c>
      <c r="H12" s="18" t="s">
        <v>91</v>
      </c>
      <c r="I12" s="18" t="s">
        <v>91</v>
      </c>
      <c r="J12" s="18" t="s">
        <v>91</v>
      </c>
      <c r="K12" s="18" t="s">
        <v>84</v>
      </c>
      <c r="L12" s="18" t="s">
        <v>91</v>
      </c>
      <c r="M12" s="18"/>
      <c r="N12" s="18" t="s">
        <v>93</v>
      </c>
      <c r="O12" s="18" t="s">
        <v>93</v>
      </c>
      <c r="P12" s="18"/>
      <c r="Q12" s="18" t="s">
        <v>87</v>
      </c>
      <c r="R12" s="18"/>
      <c r="S12" s="18"/>
      <c r="T12" s="18"/>
      <c r="U12" s="18" t="s">
        <v>81</v>
      </c>
      <c r="V12" s="18"/>
      <c r="W12" s="18" t="s">
        <v>79</v>
      </c>
      <c r="X12" s="18"/>
      <c r="Y12" s="18"/>
      <c r="Z12" s="18"/>
      <c r="AA12" s="18"/>
      <c r="AB12" s="18" t="s">
        <v>117</v>
      </c>
      <c r="AC12" s="18" t="s">
        <v>79</v>
      </c>
      <c r="AD12" s="18">
        <v>27523</v>
      </c>
      <c r="AE12" s="18"/>
      <c r="AF12" s="19">
        <v>44991.6258564815</v>
      </c>
    </row>
    <row r="13" spans="1:32" x14ac:dyDescent="0.25">
      <c r="A13" s="17">
        <v>12</v>
      </c>
      <c r="B13" s="18" t="s">
        <v>81</v>
      </c>
      <c r="C13" s="18"/>
      <c r="D13" s="18" t="s">
        <v>103</v>
      </c>
      <c r="E13" s="18" t="s">
        <v>103</v>
      </c>
      <c r="F13" s="18" t="s">
        <v>81</v>
      </c>
      <c r="G13" s="18" t="s">
        <v>83</v>
      </c>
      <c r="H13" s="18" t="s">
        <v>91</v>
      </c>
      <c r="I13" s="18" t="s">
        <v>91</v>
      </c>
      <c r="J13" s="18" t="s">
        <v>91</v>
      </c>
      <c r="K13" s="18" t="s">
        <v>84</v>
      </c>
      <c r="L13" s="18" t="s">
        <v>91</v>
      </c>
      <c r="M13" s="28" t="s">
        <v>367</v>
      </c>
      <c r="N13" s="18" t="s">
        <v>113</v>
      </c>
      <c r="O13" s="18" t="s">
        <v>113</v>
      </c>
      <c r="P13" s="18"/>
      <c r="Q13" s="18" t="s">
        <v>87</v>
      </c>
      <c r="R13" s="18"/>
      <c r="S13" s="18" t="s">
        <v>83</v>
      </c>
      <c r="T13" s="18"/>
      <c r="U13" s="18" t="s">
        <v>100</v>
      </c>
      <c r="V13" s="18"/>
      <c r="W13" s="18" t="s">
        <v>79</v>
      </c>
      <c r="X13" s="18"/>
      <c r="Y13" s="18"/>
      <c r="Z13" s="18"/>
      <c r="AA13" s="18"/>
      <c r="AB13" s="18" t="s">
        <v>119</v>
      </c>
      <c r="AC13" s="18" t="s">
        <v>81</v>
      </c>
      <c r="AD13" s="18">
        <v>27519</v>
      </c>
      <c r="AE13" s="18" t="s">
        <v>102</v>
      </c>
      <c r="AF13" s="19">
        <v>44991.6567939815</v>
      </c>
    </row>
    <row r="14" spans="1:32" x14ac:dyDescent="0.25">
      <c r="A14" s="17">
        <v>13</v>
      </c>
      <c r="B14" s="18" t="s">
        <v>81</v>
      </c>
      <c r="C14" s="18"/>
      <c r="D14" s="18" t="s">
        <v>82</v>
      </c>
      <c r="E14" s="18" t="s">
        <v>82</v>
      </c>
      <c r="F14" s="18" t="s">
        <v>81</v>
      </c>
      <c r="G14" s="18" t="s">
        <v>83</v>
      </c>
      <c r="H14" s="18" t="s">
        <v>84</v>
      </c>
      <c r="I14" s="18" t="s">
        <v>84</v>
      </c>
      <c r="J14" s="18" t="s">
        <v>120</v>
      </c>
      <c r="K14" s="18" t="s">
        <v>91</v>
      </c>
      <c r="L14" s="18" t="s">
        <v>120</v>
      </c>
      <c r="M14" s="18"/>
      <c r="N14" s="18" t="s">
        <v>113</v>
      </c>
      <c r="O14" s="18" t="s">
        <v>113</v>
      </c>
      <c r="P14" s="28" t="s">
        <v>368</v>
      </c>
      <c r="Q14" s="18" t="s">
        <v>87</v>
      </c>
      <c r="R14" s="18"/>
      <c r="S14" s="18" t="s">
        <v>122</v>
      </c>
      <c r="T14" s="18"/>
      <c r="U14" s="18" t="s">
        <v>81</v>
      </c>
      <c r="V14" s="28" t="s">
        <v>369</v>
      </c>
      <c r="W14" s="18"/>
      <c r="X14" s="18"/>
      <c r="Y14" s="18"/>
      <c r="Z14" s="18"/>
      <c r="AA14" s="28" t="s">
        <v>370</v>
      </c>
      <c r="AB14" s="18" t="s">
        <v>89</v>
      </c>
      <c r="AC14" s="18" t="s">
        <v>79</v>
      </c>
      <c r="AD14" s="18">
        <v>27312</v>
      </c>
      <c r="AE14" s="18" t="s">
        <v>102</v>
      </c>
      <c r="AF14" s="19">
        <v>44991.7035300926</v>
      </c>
    </row>
    <row r="15" spans="1:32" x14ac:dyDescent="0.25">
      <c r="A15" s="17">
        <v>14</v>
      </c>
      <c r="B15" s="18" t="s">
        <v>81</v>
      </c>
      <c r="C15" s="18"/>
      <c r="D15" s="18" t="s">
        <v>82</v>
      </c>
      <c r="E15" s="18" t="s">
        <v>82</v>
      </c>
      <c r="F15" s="18" t="s">
        <v>81</v>
      </c>
      <c r="G15" s="18" t="s">
        <v>83</v>
      </c>
      <c r="H15" s="18" t="s">
        <v>91</v>
      </c>
      <c r="I15" s="18" t="s">
        <v>84</v>
      </c>
      <c r="J15" s="18" t="s">
        <v>84</v>
      </c>
      <c r="K15" s="18" t="s">
        <v>84</v>
      </c>
      <c r="L15" s="18" t="s">
        <v>84</v>
      </c>
      <c r="M15" s="18"/>
      <c r="N15" s="18" t="s">
        <v>97</v>
      </c>
      <c r="O15" s="18" t="s">
        <v>113</v>
      </c>
      <c r="P15" s="18"/>
      <c r="Q15" s="18" t="s">
        <v>87</v>
      </c>
      <c r="R15" s="18"/>
      <c r="S15" s="18" t="s">
        <v>105</v>
      </c>
      <c r="T15" s="18"/>
      <c r="U15" s="18" t="s">
        <v>81</v>
      </c>
      <c r="V15" s="18"/>
      <c r="W15" s="18" t="s">
        <v>79</v>
      </c>
      <c r="X15" s="18"/>
      <c r="Y15" s="18"/>
      <c r="Z15" s="18"/>
      <c r="AA15" s="18"/>
      <c r="AB15" s="18" t="s">
        <v>94</v>
      </c>
      <c r="AC15" s="18" t="s">
        <v>81</v>
      </c>
      <c r="AD15" s="18"/>
      <c r="AE15" s="18" t="s">
        <v>125</v>
      </c>
      <c r="AF15" s="19">
        <v>44992.316782407397</v>
      </c>
    </row>
    <row r="16" spans="1:32" x14ac:dyDescent="0.25">
      <c r="A16" s="17">
        <v>15</v>
      </c>
      <c r="B16" s="18" t="s">
        <v>81</v>
      </c>
      <c r="C16" s="18"/>
      <c r="D16" s="18" t="s">
        <v>82</v>
      </c>
      <c r="E16" s="18" t="s">
        <v>82</v>
      </c>
      <c r="F16" s="18" t="s">
        <v>79</v>
      </c>
      <c r="G16" s="18"/>
      <c r="H16" s="18" t="s">
        <v>84</v>
      </c>
      <c r="I16" s="18" t="s">
        <v>84</v>
      </c>
      <c r="J16" s="18" t="s">
        <v>84</v>
      </c>
      <c r="K16" s="18" t="s">
        <v>84</v>
      </c>
      <c r="L16" s="18" t="s">
        <v>84</v>
      </c>
      <c r="M16" s="18"/>
      <c r="N16" s="18" t="s">
        <v>113</v>
      </c>
      <c r="O16" s="18" t="s">
        <v>86</v>
      </c>
      <c r="P16" s="18"/>
      <c r="Q16" s="18" t="s">
        <v>87</v>
      </c>
      <c r="R16" s="18"/>
      <c r="S16" s="18" t="s">
        <v>83</v>
      </c>
      <c r="T16" s="18"/>
      <c r="U16" s="18" t="s">
        <v>81</v>
      </c>
      <c r="V16" s="18" t="s">
        <v>126</v>
      </c>
      <c r="W16" s="18" t="s">
        <v>79</v>
      </c>
      <c r="X16" s="18"/>
      <c r="Y16" s="18"/>
      <c r="Z16" s="18"/>
      <c r="AA16" s="28" t="s">
        <v>371</v>
      </c>
      <c r="AB16" s="18" t="s">
        <v>94</v>
      </c>
      <c r="AC16" s="18" t="s">
        <v>81</v>
      </c>
      <c r="AD16" s="18">
        <v>27518</v>
      </c>
      <c r="AE16" s="18" t="s">
        <v>128</v>
      </c>
      <c r="AF16" s="19">
        <v>44992.484652777799</v>
      </c>
    </row>
    <row r="17" spans="1:32" ht="45" x14ac:dyDescent="0.25">
      <c r="A17" s="17">
        <v>16</v>
      </c>
      <c r="B17" s="18" t="s">
        <v>81</v>
      </c>
      <c r="C17" s="18"/>
      <c r="D17" s="18" t="s">
        <v>109</v>
      </c>
      <c r="E17" s="18" t="s">
        <v>109</v>
      </c>
      <c r="F17" s="18" t="s">
        <v>79</v>
      </c>
      <c r="G17" s="18" t="s">
        <v>105</v>
      </c>
      <c r="H17" s="18" t="s">
        <v>84</v>
      </c>
      <c r="I17" s="18" t="s">
        <v>91</v>
      </c>
      <c r="J17" s="18" t="s">
        <v>91</v>
      </c>
      <c r="K17" s="18" t="s">
        <v>84</v>
      </c>
      <c r="L17" s="18" t="s">
        <v>91</v>
      </c>
      <c r="M17" s="18" t="s">
        <v>129</v>
      </c>
      <c r="N17" s="18" t="s">
        <v>113</v>
      </c>
      <c r="O17" s="18" t="s">
        <v>93</v>
      </c>
      <c r="P17" s="18"/>
      <c r="Q17" s="18" t="s">
        <v>87</v>
      </c>
      <c r="R17" s="18"/>
      <c r="S17" s="18" t="s">
        <v>105</v>
      </c>
      <c r="T17" s="18"/>
      <c r="U17" s="18" t="s">
        <v>81</v>
      </c>
      <c r="V17" s="28" t="s">
        <v>372</v>
      </c>
      <c r="W17" s="18" t="s">
        <v>79</v>
      </c>
      <c r="X17" s="18"/>
      <c r="Y17" s="18"/>
      <c r="Z17" s="18"/>
      <c r="AA17" s="18"/>
      <c r="AB17" s="18" t="s">
        <v>119</v>
      </c>
      <c r="AC17" s="18" t="s">
        <v>81</v>
      </c>
      <c r="AD17" s="18">
        <v>27513</v>
      </c>
      <c r="AE17" s="20" t="s">
        <v>131</v>
      </c>
      <c r="AF17" s="19">
        <v>44992.516805555599</v>
      </c>
    </row>
    <row r="18" spans="1:32" ht="45" x14ac:dyDescent="0.25">
      <c r="A18" s="17">
        <v>17</v>
      </c>
      <c r="B18" s="18" t="s">
        <v>81</v>
      </c>
      <c r="C18" s="18"/>
      <c r="D18" s="18" t="s">
        <v>103</v>
      </c>
      <c r="E18" s="18" t="s">
        <v>103</v>
      </c>
      <c r="F18" s="18" t="s">
        <v>81</v>
      </c>
      <c r="G18" s="18" t="s">
        <v>83</v>
      </c>
      <c r="H18" s="18" t="s">
        <v>91</v>
      </c>
      <c r="I18" s="18" t="s">
        <v>132</v>
      </c>
      <c r="J18" s="18" t="s">
        <v>120</v>
      </c>
      <c r="K18" s="18" t="s">
        <v>84</v>
      </c>
      <c r="L18" s="18" t="s">
        <v>91</v>
      </c>
      <c r="M18" s="18"/>
      <c r="N18" s="18" t="s">
        <v>113</v>
      </c>
      <c r="O18" s="18" t="s">
        <v>93</v>
      </c>
      <c r="P18" s="18"/>
      <c r="Q18" s="18" t="s">
        <v>87</v>
      </c>
      <c r="R18" s="18"/>
      <c r="S18" s="18" t="s">
        <v>83</v>
      </c>
      <c r="T18" s="18"/>
      <c r="U18" s="18" t="s">
        <v>100</v>
      </c>
      <c r="V18" s="18"/>
      <c r="W18" s="18" t="s">
        <v>79</v>
      </c>
      <c r="X18" s="18"/>
      <c r="Y18" s="18"/>
      <c r="Z18" s="18"/>
      <c r="AA18" s="18"/>
      <c r="AB18" s="18" t="s">
        <v>111</v>
      </c>
      <c r="AC18" s="18" t="s">
        <v>81</v>
      </c>
      <c r="AD18" s="18">
        <v>27511</v>
      </c>
      <c r="AE18" s="20" t="s">
        <v>133</v>
      </c>
      <c r="AF18" s="19">
        <v>44992.536412037</v>
      </c>
    </row>
    <row r="19" spans="1:32" x14ac:dyDescent="0.25">
      <c r="A19" s="17">
        <v>18</v>
      </c>
      <c r="B19" s="18" t="s">
        <v>81</v>
      </c>
      <c r="C19" s="18"/>
      <c r="D19" s="18" t="s">
        <v>82</v>
      </c>
      <c r="E19" s="18" t="s">
        <v>82</v>
      </c>
      <c r="F19" s="18" t="s">
        <v>81</v>
      </c>
      <c r="G19" s="18" t="s">
        <v>83</v>
      </c>
      <c r="H19" s="18" t="s">
        <v>84</v>
      </c>
      <c r="I19" s="18" t="s">
        <v>84</v>
      </c>
      <c r="J19" s="18" t="s">
        <v>84</v>
      </c>
      <c r="K19" s="18" t="s">
        <v>84</v>
      </c>
      <c r="L19" s="18" t="s">
        <v>84</v>
      </c>
      <c r="M19" s="18"/>
      <c r="N19" s="18" t="s">
        <v>113</v>
      </c>
      <c r="O19" s="18" t="s">
        <v>86</v>
      </c>
      <c r="P19" s="18"/>
      <c r="Q19" s="18" t="s">
        <v>87</v>
      </c>
      <c r="R19" s="18"/>
      <c r="S19" s="18" t="s">
        <v>83</v>
      </c>
      <c r="T19" s="18"/>
      <c r="U19" s="18" t="s">
        <v>100</v>
      </c>
      <c r="V19" s="18"/>
      <c r="W19" s="18" t="s">
        <v>79</v>
      </c>
      <c r="X19" s="18"/>
      <c r="Y19" s="18"/>
      <c r="Z19" s="18"/>
      <c r="AA19" s="18"/>
      <c r="AB19" s="18" t="s">
        <v>89</v>
      </c>
      <c r="AC19" s="18" t="s">
        <v>81</v>
      </c>
      <c r="AD19" s="18">
        <v>27513</v>
      </c>
      <c r="AE19" s="18" t="s">
        <v>125</v>
      </c>
      <c r="AF19" s="19">
        <v>44992.563912037003</v>
      </c>
    </row>
    <row r="20" spans="1:32" x14ac:dyDescent="0.25">
      <c r="A20" s="17">
        <v>19</v>
      </c>
      <c r="B20" s="18" t="s">
        <v>81</v>
      </c>
      <c r="C20" s="18"/>
      <c r="D20" s="18" t="s">
        <v>103</v>
      </c>
      <c r="E20" s="18" t="s">
        <v>103</v>
      </c>
      <c r="F20" s="18" t="s">
        <v>81</v>
      </c>
      <c r="G20" s="18" t="s">
        <v>83</v>
      </c>
      <c r="H20" s="18" t="s">
        <v>84</v>
      </c>
      <c r="I20" s="18" t="s">
        <v>84</v>
      </c>
      <c r="J20" s="18" t="s">
        <v>84</v>
      </c>
      <c r="K20" s="18" t="s">
        <v>84</v>
      </c>
      <c r="L20" s="18" t="s">
        <v>84</v>
      </c>
      <c r="M20" s="18" t="s">
        <v>134</v>
      </c>
      <c r="N20" s="18" t="s">
        <v>86</v>
      </c>
      <c r="O20" s="18" t="s">
        <v>86</v>
      </c>
      <c r="P20" s="28" t="s">
        <v>373</v>
      </c>
      <c r="Q20" s="18" t="s">
        <v>87</v>
      </c>
      <c r="R20" s="18"/>
      <c r="S20" s="18" t="s">
        <v>105</v>
      </c>
      <c r="T20" s="18"/>
      <c r="U20" s="18" t="s">
        <v>81</v>
      </c>
      <c r="V20" s="28" t="s">
        <v>374</v>
      </c>
      <c r="W20" s="18" t="s">
        <v>79</v>
      </c>
      <c r="X20" s="18"/>
      <c r="Y20" s="18"/>
      <c r="Z20" s="18"/>
      <c r="AA20" s="18"/>
      <c r="AB20" s="18" t="s">
        <v>94</v>
      </c>
      <c r="AC20" s="18" t="s">
        <v>79</v>
      </c>
      <c r="AD20" s="18">
        <v>27502</v>
      </c>
      <c r="AE20" s="18" t="s">
        <v>95</v>
      </c>
      <c r="AF20" s="19">
        <v>44992.579537037003</v>
      </c>
    </row>
    <row r="21" spans="1:32" x14ac:dyDescent="0.25">
      <c r="A21" s="17">
        <v>20</v>
      </c>
      <c r="B21" s="18" t="s">
        <v>81</v>
      </c>
      <c r="C21" s="18"/>
      <c r="D21" s="18" t="s">
        <v>109</v>
      </c>
      <c r="E21" s="18" t="s">
        <v>109</v>
      </c>
      <c r="F21" s="18" t="s">
        <v>79</v>
      </c>
      <c r="G21" s="18" t="s">
        <v>83</v>
      </c>
      <c r="H21" s="18" t="s">
        <v>91</v>
      </c>
      <c r="I21" s="18" t="s">
        <v>120</v>
      </c>
      <c r="J21" s="18" t="s">
        <v>91</v>
      </c>
      <c r="K21" s="18" t="s">
        <v>84</v>
      </c>
      <c r="L21" s="18" t="s">
        <v>91</v>
      </c>
      <c r="M21" s="18" t="s">
        <v>112</v>
      </c>
      <c r="N21" s="18" t="s">
        <v>113</v>
      </c>
      <c r="O21" s="18" t="s">
        <v>93</v>
      </c>
      <c r="P21" s="18"/>
      <c r="Q21" s="18" t="s">
        <v>87</v>
      </c>
      <c r="R21" s="18"/>
      <c r="S21" s="18" t="s">
        <v>105</v>
      </c>
      <c r="T21" s="18"/>
      <c r="U21" s="18" t="s">
        <v>81</v>
      </c>
      <c r="V21" s="18"/>
      <c r="W21" s="18" t="s">
        <v>79</v>
      </c>
      <c r="X21" s="18"/>
      <c r="Y21" s="18"/>
      <c r="Z21" s="18"/>
      <c r="AA21" s="18"/>
      <c r="AB21" s="18" t="s">
        <v>119</v>
      </c>
      <c r="AC21" s="18" t="s">
        <v>81</v>
      </c>
      <c r="AD21" s="18">
        <v>27513</v>
      </c>
      <c r="AE21" s="18" t="s">
        <v>125</v>
      </c>
      <c r="AF21" s="19">
        <v>44992.608842592599</v>
      </c>
    </row>
    <row r="22" spans="1:32" x14ac:dyDescent="0.25">
      <c r="A22" s="17">
        <v>21</v>
      </c>
      <c r="B22" s="18" t="s">
        <v>81</v>
      </c>
      <c r="C22" s="18"/>
      <c r="D22" s="18" t="s">
        <v>109</v>
      </c>
      <c r="E22" s="18" t="s">
        <v>109</v>
      </c>
      <c r="F22" s="18" t="s">
        <v>81</v>
      </c>
      <c r="G22" s="18" t="s">
        <v>83</v>
      </c>
      <c r="H22" s="18" t="s">
        <v>84</v>
      </c>
      <c r="I22" s="18" t="s">
        <v>84</v>
      </c>
      <c r="J22" s="18" t="s">
        <v>84</v>
      </c>
      <c r="K22" s="18" t="s">
        <v>84</v>
      </c>
      <c r="L22" s="18" t="s">
        <v>84</v>
      </c>
      <c r="M22" s="18"/>
      <c r="N22" s="18" t="s">
        <v>93</v>
      </c>
      <c r="O22" s="18" t="s">
        <v>86</v>
      </c>
      <c r="P22" s="18"/>
      <c r="Q22" s="18" t="s">
        <v>87</v>
      </c>
      <c r="R22" s="18"/>
      <c r="S22" s="18" t="s">
        <v>105</v>
      </c>
      <c r="T22" s="18"/>
      <c r="U22" s="18" t="s">
        <v>81</v>
      </c>
      <c r="V22" s="28" t="s">
        <v>375</v>
      </c>
      <c r="W22" s="18" t="s">
        <v>79</v>
      </c>
      <c r="X22" s="18"/>
      <c r="Y22" s="18"/>
      <c r="Z22" s="18"/>
      <c r="AA22" s="18"/>
      <c r="AB22" s="18" t="s">
        <v>94</v>
      </c>
      <c r="AC22" s="18" t="s">
        <v>81</v>
      </c>
      <c r="AD22" s="18">
        <v>27519</v>
      </c>
      <c r="AE22" s="18" t="s">
        <v>125</v>
      </c>
      <c r="AF22" s="19">
        <v>44992.642824074101</v>
      </c>
    </row>
    <row r="23" spans="1:32" x14ac:dyDescent="0.25">
      <c r="A23" s="17">
        <v>22</v>
      </c>
      <c r="B23" s="18" t="s">
        <v>81</v>
      </c>
      <c r="C23" s="18"/>
      <c r="D23" s="18" t="s">
        <v>103</v>
      </c>
      <c r="E23" s="18" t="s">
        <v>103</v>
      </c>
      <c r="F23" s="18" t="s">
        <v>81</v>
      </c>
      <c r="G23" s="18" t="s">
        <v>83</v>
      </c>
      <c r="H23" s="18" t="s">
        <v>91</v>
      </c>
      <c r="I23" s="18" t="s">
        <v>120</v>
      </c>
      <c r="J23" s="18" t="s">
        <v>91</v>
      </c>
      <c r="K23" s="18" t="s">
        <v>84</v>
      </c>
      <c r="L23" s="18" t="s">
        <v>84</v>
      </c>
      <c r="M23" s="18"/>
      <c r="N23" s="18" t="s">
        <v>97</v>
      </c>
      <c r="O23" s="18" t="s">
        <v>93</v>
      </c>
      <c r="P23" s="18"/>
      <c r="Q23" s="18" t="s">
        <v>87</v>
      </c>
      <c r="R23" s="18"/>
      <c r="S23" s="18" t="s">
        <v>83</v>
      </c>
      <c r="T23" s="18"/>
      <c r="U23" s="18" t="s">
        <v>81</v>
      </c>
      <c r="V23" s="18"/>
      <c r="W23" s="18" t="s">
        <v>79</v>
      </c>
      <c r="X23" s="18"/>
      <c r="Y23" s="18"/>
      <c r="Z23" s="18"/>
      <c r="AA23" s="28" t="s">
        <v>376</v>
      </c>
      <c r="AB23" s="18" t="s">
        <v>94</v>
      </c>
      <c r="AC23" s="18" t="s">
        <v>79</v>
      </c>
      <c r="AD23" s="18">
        <v>27608</v>
      </c>
      <c r="AE23" s="18" t="s">
        <v>102</v>
      </c>
      <c r="AF23" s="19">
        <v>44993.4688425926</v>
      </c>
    </row>
    <row r="24" spans="1:32" x14ac:dyDescent="0.25">
      <c r="A24" s="17">
        <v>23</v>
      </c>
      <c r="B24" s="18" t="s">
        <v>81</v>
      </c>
      <c r="C24" s="18"/>
      <c r="D24" s="18" t="s">
        <v>82</v>
      </c>
      <c r="E24" s="18" t="s">
        <v>82</v>
      </c>
      <c r="F24" s="18" t="s">
        <v>81</v>
      </c>
      <c r="G24" s="18" t="s">
        <v>83</v>
      </c>
      <c r="H24" s="18" t="s">
        <v>91</v>
      </c>
      <c r="I24" s="18" t="s">
        <v>104</v>
      </c>
      <c r="J24" s="18" t="s">
        <v>91</v>
      </c>
      <c r="K24" s="18" t="s">
        <v>84</v>
      </c>
      <c r="L24" s="18" t="s">
        <v>91</v>
      </c>
      <c r="M24" s="28" t="s">
        <v>377</v>
      </c>
      <c r="N24" s="18" t="s">
        <v>93</v>
      </c>
      <c r="O24" s="18" t="s">
        <v>93</v>
      </c>
      <c r="P24" s="18"/>
      <c r="Q24" s="18" t="s">
        <v>87</v>
      </c>
      <c r="R24" s="18"/>
      <c r="S24" s="18" t="s">
        <v>105</v>
      </c>
      <c r="T24" s="18"/>
      <c r="U24" s="18" t="s">
        <v>81</v>
      </c>
      <c r="V24" s="18"/>
      <c r="W24" s="18" t="s">
        <v>79</v>
      </c>
      <c r="X24" s="18"/>
      <c r="Y24" s="18"/>
      <c r="Z24" s="18"/>
      <c r="AA24" s="18"/>
      <c r="AB24" s="18" t="s">
        <v>94</v>
      </c>
      <c r="AC24" s="18" t="s">
        <v>79</v>
      </c>
      <c r="AD24" s="18">
        <v>27526</v>
      </c>
      <c r="AE24" s="18" t="s">
        <v>90</v>
      </c>
      <c r="AF24" s="19">
        <v>44993.470393518503</v>
      </c>
    </row>
    <row r="25" spans="1:32" x14ac:dyDescent="0.25">
      <c r="A25" s="17">
        <v>24</v>
      </c>
      <c r="B25" s="18" t="s">
        <v>81</v>
      </c>
      <c r="C25" s="18"/>
      <c r="D25" s="18" t="s">
        <v>109</v>
      </c>
      <c r="E25" s="18" t="s">
        <v>109</v>
      </c>
      <c r="F25" s="18" t="s">
        <v>79</v>
      </c>
      <c r="G25" s="18" t="s">
        <v>83</v>
      </c>
      <c r="H25" s="28" t="s">
        <v>84</v>
      </c>
      <c r="I25" s="18" t="s">
        <v>91</v>
      </c>
      <c r="J25" s="18" t="s">
        <v>91</v>
      </c>
      <c r="K25" s="18" t="s">
        <v>84</v>
      </c>
      <c r="L25" s="18" t="s">
        <v>84</v>
      </c>
      <c r="M25" s="18"/>
      <c r="N25" s="18" t="s">
        <v>113</v>
      </c>
      <c r="O25" s="18" t="s">
        <v>86</v>
      </c>
      <c r="P25" s="18"/>
      <c r="Q25" s="18" t="s">
        <v>87</v>
      </c>
      <c r="R25" s="18"/>
      <c r="S25" s="18" t="s">
        <v>105</v>
      </c>
      <c r="T25" s="18"/>
      <c r="U25" s="18" t="s">
        <v>81</v>
      </c>
      <c r="V25" s="18"/>
      <c r="W25" s="18" t="s">
        <v>79</v>
      </c>
      <c r="X25" s="18"/>
      <c r="Y25" s="18"/>
      <c r="Z25" s="18"/>
      <c r="AA25" s="18"/>
      <c r="AB25" s="18" t="s">
        <v>119</v>
      </c>
      <c r="AC25" s="18" t="s">
        <v>81</v>
      </c>
      <c r="AD25" s="18">
        <v>27513</v>
      </c>
      <c r="AE25" s="18" t="s">
        <v>95</v>
      </c>
      <c r="AF25" s="19">
        <v>44993.476192129601</v>
      </c>
    </row>
    <row r="26" spans="1:32" x14ac:dyDescent="0.25">
      <c r="A26" s="17">
        <v>25</v>
      </c>
      <c r="B26" s="18" t="s">
        <v>81</v>
      </c>
      <c r="C26" s="18"/>
      <c r="D26" s="18" t="s">
        <v>140</v>
      </c>
      <c r="E26" s="18" t="s">
        <v>140</v>
      </c>
      <c r="F26" s="18" t="s">
        <v>81</v>
      </c>
      <c r="G26" s="18" t="s">
        <v>83</v>
      </c>
      <c r="H26" s="18" t="s">
        <v>91</v>
      </c>
      <c r="I26" s="18" t="s">
        <v>84</v>
      </c>
      <c r="J26" s="18" t="s">
        <v>104</v>
      </c>
      <c r="K26" s="18" t="s">
        <v>84</v>
      </c>
      <c r="L26" s="18" t="s">
        <v>120</v>
      </c>
      <c r="M26" s="18" t="s">
        <v>141</v>
      </c>
      <c r="N26" s="18" t="s">
        <v>113</v>
      </c>
      <c r="O26" s="18" t="s">
        <v>113</v>
      </c>
      <c r="P26" s="18" t="s">
        <v>142</v>
      </c>
      <c r="Q26" s="18" t="s">
        <v>102</v>
      </c>
      <c r="R26" s="28" t="s">
        <v>378</v>
      </c>
      <c r="S26" s="18" t="s">
        <v>122</v>
      </c>
      <c r="T26" s="18"/>
      <c r="U26" s="18" t="s">
        <v>100</v>
      </c>
      <c r="V26" s="28" t="s">
        <v>379</v>
      </c>
      <c r="W26" s="18" t="s">
        <v>79</v>
      </c>
      <c r="X26" s="18"/>
      <c r="Y26" s="18"/>
      <c r="Z26" s="18"/>
      <c r="AA26" s="18"/>
      <c r="AB26" s="18" t="s">
        <v>119</v>
      </c>
      <c r="AC26" s="18" t="s">
        <v>79</v>
      </c>
      <c r="AD26" s="18">
        <v>27278</v>
      </c>
      <c r="AE26" s="18" t="s">
        <v>125</v>
      </c>
      <c r="AF26" s="19">
        <v>44993.716180555602</v>
      </c>
    </row>
    <row r="27" spans="1:32" ht="60" x14ac:dyDescent="0.25">
      <c r="A27" s="17">
        <v>26</v>
      </c>
      <c r="B27" s="18" t="s">
        <v>81</v>
      </c>
      <c r="C27" s="18"/>
      <c r="D27" s="18" t="s">
        <v>82</v>
      </c>
      <c r="E27" s="18" t="s">
        <v>82</v>
      </c>
      <c r="F27" s="18" t="s">
        <v>81</v>
      </c>
      <c r="G27" s="18" t="s">
        <v>110</v>
      </c>
      <c r="H27" s="18" t="s">
        <v>84</v>
      </c>
      <c r="I27" s="18" t="s">
        <v>84</v>
      </c>
      <c r="J27" s="18" t="s">
        <v>84</v>
      </c>
      <c r="K27" s="18" t="s">
        <v>84</v>
      </c>
      <c r="L27" s="18" t="s">
        <v>84</v>
      </c>
      <c r="M27" s="28" t="s">
        <v>380</v>
      </c>
      <c r="N27" s="18" t="s">
        <v>113</v>
      </c>
      <c r="O27" s="18" t="s">
        <v>86</v>
      </c>
      <c r="P27" s="18"/>
      <c r="Q27" s="18" t="s">
        <v>87</v>
      </c>
      <c r="R27" s="18"/>
      <c r="S27" s="18" t="s">
        <v>110</v>
      </c>
      <c r="T27" s="18"/>
      <c r="U27" s="18" t="s">
        <v>81</v>
      </c>
      <c r="V27" s="28" t="s">
        <v>381</v>
      </c>
      <c r="W27" s="18" t="s">
        <v>79</v>
      </c>
      <c r="X27" s="18"/>
      <c r="Y27" s="18"/>
      <c r="Z27" s="18"/>
      <c r="AA27" s="18"/>
      <c r="AB27" s="18" t="s">
        <v>111</v>
      </c>
      <c r="AC27" s="18" t="s">
        <v>81</v>
      </c>
      <c r="AD27" s="18">
        <v>27519</v>
      </c>
      <c r="AE27" s="20" t="s">
        <v>147</v>
      </c>
      <c r="AF27" s="19">
        <v>44994.620347222197</v>
      </c>
    </row>
    <row r="28" spans="1:32" x14ac:dyDescent="0.25">
      <c r="A28" s="17">
        <v>27</v>
      </c>
      <c r="B28" s="18" t="s">
        <v>81</v>
      </c>
      <c r="C28" s="18"/>
      <c r="D28" s="18" t="s">
        <v>109</v>
      </c>
      <c r="E28" s="18" t="s">
        <v>109</v>
      </c>
      <c r="F28" s="18" t="s">
        <v>81</v>
      </c>
      <c r="G28" s="18" t="s">
        <v>83</v>
      </c>
      <c r="H28" s="18" t="s">
        <v>84</v>
      </c>
      <c r="I28" s="18" t="s">
        <v>84</v>
      </c>
      <c r="J28" s="18" t="s">
        <v>91</v>
      </c>
      <c r="K28" s="18" t="s">
        <v>84</v>
      </c>
      <c r="L28" s="18" t="s">
        <v>84</v>
      </c>
      <c r="M28" s="18" t="s">
        <v>92</v>
      </c>
      <c r="N28" s="18" t="s">
        <v>93</v>
      </c>
      <c r="O28" s="18" t="s">
        <v>93</v>
      </c>
      <c r="P28" s="18"/>
      <c r="Q28" s="18" t="s">
        <v>87</v>
      </c>
      <c r="R28" s="18"/>
      <c r="S28" s="18" t="s">
        <v>83</v>
      </c>
      <c r="T28" s="18"/>
      <c r="U28" s="18" t="s">
        <v>81</v>
      </c>
      <c r="V28" s="18" t="s">
        <v>148</v>
      </c>
      <c r="W28" s="18" t="s">
        <v>79</v>
      </c>
      <c r="X28" s="18"/>
      <c r="Y28" s="18"/>
      <c r="Z28" s="18"/>
      <c r="AA28" s="18"/>
      <c r="AB28" s="18" t="s">
        <v>119</v>
      </c>
      <c r="AC28" s="18" t="s">
        <v>79</v>
      </c>
      <c r="AD28" s="18">
        <v>27523</v>
      </c>
      <c r="AE28" s="18" t="s">
        <v>128</v>
      </c>
      <c r="AF28" s="19">
        <v>44994.694756944402</v>
      </c>
    </row>
    <row r="29" spans="1:32" x14ac:dyDescent="0.25">
      <c r="A29" s="17">
        <v>28</v>
      </c>
      <c r="B29" s="18" t="s">
        <v>81</v>
      </c>
      <c r="C29" s="18"/>
      <c r="D29" s="18" t="s">
        <v>82</v>
      </c>
      <c r="E29" s="18" t="s">
        <v>82</v>
      </c>
      <c r="F29" s="18" t="s">
        <v>79</v>
      </c>
      <c r="G29" s="18" t="s">
        <v>83</v>
      </c>
      <c r="H29" s="18" t="s">
        <v>84</v>
      </c>
      <c r="I29" s="18" t="s">
        <v>84</v>
      </c>
      <c r="J29" s="18" t="s">
        <v>84</v>
      </c>
      <c r="K29" s="18" t="s">
        <v>84</v>
      </c>
      <c r="L29" s="18" t="s">
        <v>84</v>
      </c>
      <c r="M29" s="18"/>
      <c r="N29" s="18" t="s">
        <v>93</v>
      </c>
      <c r="O29" s="18" t="s">
        <v>93</v>
      </c>
      <c r="P29" s="18"/>
      <c r="Q29" s="18" t="s">
        <v>87</v>
      </c>
      <c r="R29" s="18"/>
      <c r="S29" s="18" t="s">
        <v>83</v>
      </c>
      <c r="T29" s="18"/>
      <c r="U29" s="18" t="s">
        <v>81</v>
      </c>
      <c r="V29" s="18"/>
      <c r="W29" s="18" t="s">
        <v>79</v>
      </c>
      <c r="X29" s="18"/>
      <c r="Y29" s="18"/>
      <c r="Z29" s="18"/>
      <c r="AA29" s="18"/>
      <c r="AB29" s="18" t="s">
        <v>89</v>
      </c>
      <c r="AC29" s="18" t="s">
        <v>81</v>
      </c>
      <c r="AD29" s="18">
        <v>27513</v>
      </c>
      <c r="AE29" s="18" t="s">
        <v>108</v>
      </c>
      <c r="AF29" s="19">
        <v>44995.661342592597</v>
      </c>
    </row>
    <row r="30" spans="1:32" x14ac:dyDescent="0.25">
      <c r="A30" s="17">
        <v>29</v>
      </c>
      <c r="B30" s="18" t="s">
        <v>81</v>
      </c>
      <c r="C30" s="18"/>
      <c r="D30" s="18" t="s">
        <v>82</v>
      </c>
      <c r="E30" s="18" t="s">
        <v>82</v>
      </c>
      <c r="F30" s="18" t="s">
        <v>79</v>
      </c>
      <c r="G30" s="18" t="s">
        <v>83</v>
      </c>
      <c r="H30" s="18" t="s">
        <v>91</v>
      </c>
      <c r="I30" s="18" t="s">
        <v>91</v>
      </c>
      <c r="J30" s="18" t="s">
        <v>120</v>
      </c>
      <c r="K30" s="18" t="s">
        <v>84</v>
      </c>
      <c r="L30" s="18" t="s">
        <v>91</v>
      </c>
      <c r="M30" s="18" t="s">
        <v>112</v>
      </c>
      <c r="N30" s="18" t="s">
        <v>93</v>
      </c>
      <c r="O30" s="18" t="s">
        <v>93</v>
      </c>
      <c r="P30" s="18"/>
      <c r="Q30" s="18" t="s">
        <v>87</v>
      </c>
      <c r="R30" s="18"/>
      <c r="S30" s="18" t="s">
        <v>83</v>
      </c>
      <c r="T30" s="18"/>
      <c r="U30" s="18" t="s">
        <v>81</v>
      </c>
      <c r="V30" s="28" t="s">
        <v>382</v>
      </c>
      <c r="W30" s="18" t="s">
        <v>79</v>
      </c>
      <c r="X30" s="18"/>
      <c r="Y30" s="18"/>
      <c r="Z30" s="18"/>
      <c r="AA30" s="18"/>
      <c r="AB30" s="18" t="s">
        <v>94</v>
      </c>
      <c r="AC30" s="18" t="s">
        <v>81</v>
      </c>
      <c r="AD30" s="18">
        <v>27513</v>
      </c>
      <c r="AE30" s="18" t="s">
        <v>125</v>
      </c>
      <c r="AF30" s="19">
        <v>44996.498576388898</v>
      </c>
    </row>
    <row r="31" spans="1:32" ht="30" x14ac:dyDescent="0.25">
      <c r="A31" s="17">
        <v>30</v>
      </c>
      <c r="B31" s="18" t="s">
        <v>81</v>
      </c>
      <c r="C31" s="18"/>
      <c r="D31" s="18" t="s">
        <v>82</v>
      </c>
      <c r="E31" s="18" t="s">
        <v>82</v>
      </c>
      <c r="F31" s="18" t="s">
        <v>81</v>
      </c>
      <c r="G31" s="18" t="s">
        <v>149</v>
      </c>
      <c r="H31" s="18" t="s">
        <v>84</v>
      </c>
      <c r="I31" s="18" t="s">
        <v>91</v>
      </c>
      <c r="J31" s="18" t="s">
        <v>84</v>
      </c>
      <c r="K31" s="18" t="s">
        <v>84</v>
      </c>
      <c r="L31" s="18" t="s">
        <v>84</v>
      </c>
      <c r="M31" s="18" t="s">
        <v>150</v>
      </c>
      <c r="N31" s="18" t="s">
        <v>93</v>
      </c>
      <c r="O31" s="18" t="s">
        <v>86</v>
      </c>
      <c r="P31" s="18"/>
      <c r="Q31" s="18" t="s">
        <v>87</v>
      </c>
      <c r="R31" s="18"/>
      <c r="S31" s="18" t="s">
        <v>83</v>
      </c>
      <c r="T31" s="18"/>
      <c r="U31" s="18" t="s">
        <v>81</v>
      </c>
      <c r="V31" s="28" t="s">
        <v>383</v>
      </c>
      <c r="W31" s="18" t="s">
        <v>79</v>
      </c>
      <c r="X31" s="18"/>
      <c r="Y31" s="18"/>
      <c r="Z31" s="18"/>
      <c r="AA31" s="28" t="s">
        <v>384</v>
      </c>
      <c r="AB31" s="18" t="s">
        <v>119</v>
      </c>
      <c r="AC31" s="18" t="s">
        <v>79</v>
      </c>
      <c r="AD31" s="18">
        <v>27705</v>
      </c>
      <c r="AE31" s="20" t="s">
        <v>153</v>
      </c>
      <c r="AF31" s="19">
        <v>44998.4515046296</v>
      </c>
    </row>
    <row r="32" spans="1:32" x14ac:dyDescent="0.25">
      <c r="A32" s="17">
        <v>31</v>
      </c>
      <c r="B32" s="18" t="s">
        <v>81</v>
      </c>
      <c r="C32" s="18"/>
      <c r="D32" s="18" t="s">
        <v>109</v>
      </c>
      <c r="E32" s="18" t="s">
        <v>109</v>
      </c>
      <c r="F32" s="18" t="s">
        <v>81</v>
      </c>
      <c r="G32" s="18" t="s">
        <v>83</v>
      </c>
      <c r="H32" s="18" t="s">
        <v>84</v>
      </c>
      <c r="I32" s="18" t="s">
        <v>84</v>
      </c>
      <c r="J32" s="18" t="s">
        <v>84</v>
      </c>
      <c r="K32" s="18" t="s">
        <v>84</v>
      </c>
      <c r="L32" s="18" t="s">
        <v>84</v>
      </c>
      <c r="M32" s="18" t="s">
        <v>92</v>
      </c>
      <c r="N32" s="18" t="s">
        <v>86</v>
      </c>
      <c r="O32" s="18" t="s">
        <v>86</v>
      </c>
      <c r="P32" s="18"/>
      <c r="Q32" s="18" t="s">
        <v>87</v>
      </c>
      <c r="R32" s="18"/>
      <c r="S32" s="18" t="s">
        <v>83</v>
      </c>
      <c r="T32" s="18"/>
      <c r="U32" s="18" t="s">
        <v>81</v>
      </c>
      <c r="V32" s="18" t="s">
        <v>154</v>
      </c>
      <c r="W32" s="18" t="s">
        <v>79</v>
      </c>
      <c r="X32" s="18"/>
      <c r="Y32" s="18"/>
      <c r="Z32" s="18"/>
      <c r="AA32" s="18"/>
      <c r="AB32" s="18" t="s">
        <v>94</v>
      </c>
      <c r="AC32" s="18" t="s">
        <v>81</v>
      </c>
      <c r="AD32" s="18">
        <v>27513</v>
      </c>
      <c r="AE32" s="18" t="s">
        <v>108</v>
      </c>
      <c r="AF32" s="19">
        <v>44998.489618055602</v>
      </c>
    </row>
    <row r="33" spans="1:32" x14ac:dyDescent="0.25">
      <c r="A33" s="17">
        <v>32</v>
      </c>
      <c r="B33" s="18" t="s">
        <v>81</v>
      </c>
      <c r="C33" s="18"/>
      <c r="D33" s="18" t="s">
        <v>82</v>
      </c>
      <c r="E33" s="18" t="s">
        <v>82</v>
      </c>
      <c r="F33" s="18" t="s">
        <v>81</v>
      </c>
      <c r="G33" s="18" t="s">
        <v>83</v>
      </c>
      <c r="H33" s="18" t="s">
        <v>84</v>
      </c>
      <c r="I33" s="18" t="s">
        <v>91</v>
      </c>
      <c r="J33" s="18" t="s">
        <v>91</v>
      </c>
      <c r="K33" s="18" t="s">
        <v>91</v>
      </c>
      <c r="L33" s="18" t="s">
        <v>84</v>
      </c>
      <c r="M33" s="18" t="s">
        <v>112</v>
      </c>
      <c r="N33" s="18" t="s">
        <v>86</v>
      </c>
      <c r="O33" s="18" t="s">
        <v>86</v>
      </c>
      <c r="P33" s="18"/>
      <c r="Q33" s="18" t="s">
        <v>87</v>
      </c>
      <c r="R33" s="18"/>
      <c r="S33" s="18" t="s">
        <v>110</v>
      </c>
      <c r="T33" s="18"/>
      <c r="U33" s="18" t="s">
        <v>81</v>
      </c>
      <c r="V33" s="18"/>
      <c r="W33" s="18" t="s">
        <v>79</v>
      </c>
      <c r="X33" s="18"/>
      <c r="Y33" s="18"/>
      <c r="Z33" s="18"/>
      <c r="AA33" s="18"/>
      <c r="AB33" s="18" t="s">
        <v>89</v>
      </c>
      <c r="AC33" s="18" t="s">
        <v>81</v>
      </c>
      <c r="AD33" s="18">
        <v>27511</v>
      </c>
      <c r="AE33" s="18" t="s">
        <v>125</v>
      </c>
      <c r="AF33" s="19">
        <v>44998.648761574099</v>
      </c>
    </row>
    <row r="34" spans="1:32" x14ac:dyDescent="0.25">
      <c r="A34" s="17">
        <v>33</v>
      </c>
      <c r="B34" s="18" t="s">
        <v>81</v>
      </c>
      <c r="C34" s="18"/>
      <c r="D34" s="18" t="s">
        <v>109</v>
      </c>
      <c r="E34" s="18" t="s">
        <v>109</v>
      </c>
      <c r="F34" s="18" t="s">
        <v>79</v>
      </c>
      <c r="G34" s="18" t="s">
        <v>83</v>
      </c>
      <c r="H34" s="28" t="s">
        <v>84</v>
      </c>
      <c r="I34" s="28" t="s">
        <v>84</v>
      </c>
      <c r="J34" s="28" t="s">
        <v>84</v>
      </c>
      <c r="K34" s="28" t="s">
        <v>84</v>
      </c>
      <c r="L34" s="28" t="s">
        <v>84</v>
      </c>
      <c r="M34" s="18" t="s">
        <v>81</v>
      </c>
      <c r="N34" s="18" t="s">
        <v>97</v>
      </c>
      <c r="O34" s="28" t="s">
        <v>86</v>
      </c>
      <c r="P34" s="28" t="s">
        <v>173</v>
      </c>
      <c r="Q34" s="18" t="s">
        <v>87</v>
      </c>
      <c r="R34" s="18"/>
      <c r="S34" s="18" t="s">
        <v>105</v>
      </c>
      <c r="T34" s="18"/>
      <c r="U34" s="18" t="s">
        <v>81</v>
      </c>
      <c r="V34" s="28" t="s">
        <v>365</v>
      </c>
      <c r="W34" s="18" t="s">
        <v>79</v>
      </c>
      <c r="X34" s="18"/>
      <c r="Y34" s="18"/>
      <c r="Z34" s="18"/>
      <c r="AA34" s="18"/>
      <c r="AB34" s="18" t="s">
        <v>117</v>
      </c>
      <c r="AC34" s="18" t="s">
        <v>79</v>
      </c>
      <c r="AD34" s="18">
        <v>27701</v>
      </c>
      <c r="AE34" s="18" t="s">
        <v>102</v>
      </c>
      <c r="AF34" s="19">
        <v>44999.528749999998</v>
      </c>
    </row>
    <row r="35" spans="1:32" x14ac:dyDescent="0.25">
      <c r="A35" s="17">
        <v>34</v>
      </c>
      <c r="B35" s="18" t="s">
        <v>81</v>
      </c>
      <c r="C35" s="18"/>
      <c r="D35" s="18" t="s">
        <v>82</v>
      </c>
      <c r="E35" s="18" t="s">
        <v>82</v>
      </c>
      <c r="F35" s="18" t="s">
        <v>79</v>
      </c>
      <c r="G35" s="18" t="s">
        <v>83</v>
      </c>
      <c r="H35" s="18" t="s">
        <v>84</v>
      </c>
      <c r="I35" s="18" t="s">
        <v>84</v>
      </c>
      <c r="J35" s="18" t="s">
        <v>84</v>
      </c>
      <c r="K35" s="18" t="s">
        <v>84</v>
      </c>
      <c r="L35" s="18" t="s">
        <v>91</v>
      </c>
      <c r="M35" s="18" t="s">
        <v>157</v>
      </c>
      <c r="N35" s="18" t="s">
        <v>93</v>
      </c>
      <c r="O35" s="18" t="s">
        <v>93</v>
      </c>
      <c r="P35" s="18"/>
      <c r="Q35" s="18" t="s">
        <v>87</v>
      </c>
      <c r="R35" s="18"/>
      <c r="S35" s="18" t="s">
        <v>122</v>
      </c>
      <c r="T35" s="18"/>
      <c r="U35" s="18" t="s">
        <v>81</v>
      </c>
      <c r="V35" s="28" t="s">
        <v>385</v>
      </c>
      <c r="W35" s="18" t="s">
        <v>79</v>
      </c>
      <c r="X35" s="18"/>
      <c r="Y35" s="18"/>
      <c r="Z35" s="18"/>
      <c r="AA35" s="18"/>
      <c r="AB35" s="18" t="s">
        <v>94</v>
      </c>
      <c r="AC35" s="18" t="s">
        <v>81</v>
      </c>
      <c r="AD35" s="18">
        <v>27513</v>
      </c>
      <c r="AE35" s="18" t="s">
        <v>90</v>
      </c>
      <c r="AF35" s="19">
        <v>44999.668530092596</v>
      </c>
    </row>
    <row r="36" spans="1:32" x14ac:dyDescent="0.25">
      <c r="A36" s="17">
        <v>35</v>
      </c>
      <c r="B36" s="18" t="s">
        <v>81</v>
      </c>
      <c r="C36" s="18"/>
      <c r="D36" s="18" t="s">
        <v>103</v>
      </c>
      <c r="E36" s="18" t="s">
        <v>103</v>
      </c>
      <c r="F36" s="18" t="s">
        <v>81</v>
      </c>
      <c r="G36" s="18" t="s">
        <v>83</v>
      </c>
      <c r="H36" s="18" t="s">
        <v>84</v>
      </c>
      <c r="I36" s="18" t="s">
        <v>91</v>
      </c>
      <c r="J36" s="18" t="s">
        <v>91</v>
      </c>
      <c r="K36" s="18" t="s">
        <v>84</v>
      </c>
      <c r="L36" s="18" t="s">
        <v>84</v>
      </c>
      <c r="M36" s="18" t="s">
        <v>159</v>
      </c>
      <c r="N36" s="18" t="s">
        <v>93</v>
      </c>
      <c r="O36" s="18" t="s">
        <v>86</v>
      </c>
      <c r="P36" s="18"/>
      <c r="Q36" s="18" t="s">
        <v>87</v>
      </c>
      <c r="R36" s="18"/>
      <c r="S36" s="18" t="s">
        <v>122</v>
      </c>
      <c r="T36" s="18"/>
      <c r="U36" s="18" t="s">
        <v>100</v>
      </c>
      <c r="V36" s="28" t="s">
        <v>386</v>
      </c>
      <c r="W36" s="18" t="s">
        <v>79</v>
      </c>
      <c r="X36" s="18"/>
      <c r="Y36" s="18"/>
      <c r="Z36" s="18"/>
      <c r="AA36" s="18"/>
      <c r="AB36" s="18" t="s">
        <v>111</v>
      </c>
      <c r="AC36" s="18" t="s">
        <v>79</v>
      </c>
      <c r="AD36" s="18">
        <v>27502</v>
      </c>
      <c r="AE36" s="18" t="s">
        <v>128</v>
      </c>
      <c r="AF36" s="19">
        <v>45000.487291666701</v>
      </c>
    </row>
    <row r="37" spans="1:32" x14ac:dyDescent="0.25">
      <c r="A37" s="17">
        <v>36</v>
      </c>
      <c r="B37" s="18" t="s">
        <v>81</v>
      </c>
      <c r="C37" s="18"/>
      <c r="D37" s="18" t="s">
        <v>103</v>
      </c>
      <c r="E37" s="18" t="s">
        <v>103</v>
      </c>
      <c r="F37" s="18" t="s">
        <v>81</v>
      </c>
      <c r="G37" s="18" t="s">
        <v>83</v>
      </c>
      <c r="H37" s="18" t="s">
        <v>84</v>
      </c>
      <c r="I37" s="18" t="s">
        <v>84</v>
      </c>
      <c r="J37" s="18" t="s">
        <v>84</v>
      </c>
      <c r="K37" s="18" t="s">
        <v>84</v>
      </c>
      <c r="L37" s="18" t="s">
        <v>84</v>
      </c>
      <c r="M37" s="18" t="s">
        <v>112</v>
      </c>
      <c r="N37" s="18" t="s">
        <v>93</v>
      </c>
      <c r="O37" s="18" t="s">
        <v>86</v>
      </c>
      <c r="P37" s="18"/>
      <c r="Q37" s="18" t="s">
        <v>87</v>
      </c>
      <c r="R37" s="18"/>
      <c r="S37" s="18" t="s">
        <v>122</v>
      </c>
      <c r="T37" s="18"/>
      <c r="U37" s="18" t="s">
        <v>81</v>
      </c>
      <c r="V37" s="28" t="s">
        <v>387</v>
      </c>
      <c r="W37" s="18" t="s">
        <v>79</v>
      </c>
      <c r="X37" s="18"/>
      <c r="Y37" s="18"/>
      <c r="Z37" s="18"/>
      <c r="AA37" s="18"/>
      <c r="AB37" s="18" t="s">
        <v>89</v>
      </c>
      <c r="AC37" s="18" t="s">
        <v>79</v>
      </c>
      <c r="AD37" s="18">
        <v>27502</v>
      </c>
      <c r="AE37" s="18" t="s">
        <v>125</v>
      </c>
      <c r="AF37" s="19">
        <v>45000.487395833297</v>
      </c>
    </row>
    <row r="38" spans="1:32" x14ac:dyDescent="0.25">
      <c r="A38" s="17">
        <v>37</v>
      </c>
      <c r="B38" s="18" t="s">
        <v>81</v>
      </c>
      <c r="C38" s="18"/>
      <c r="D38" s="18" t="s">
        <v>109</v>
      </c>
      <c r="E38" s="18" t="s">
        <v>109</v>
      </c>
      <c r="F38" s="18" t="s">
        <v>81</v>
      </c>
      <c r="G38" s="18" t="s">
        <v>83</v>
      </c>
      <c r="H38" s="18" t="s">
        <v>84</v>
      </c>
      <c r="I38" s="18" t="s">
        <v>91</v>
      </c>
      <c r="J38" s="18" t="s">
        <v>91</v>
      </c>
      <c r="K38" s="18" t="s">
        <v>84</v>
      </c>
      <c r="L38" s="18" t="s">
        <v>84</v>
      </c>
      <c r="M38" s="18"/>
      <c r="N38" s="18" t="s">
        <v>113</v>
      </c>
      <c r="O38" s="18" t="s">
        <v>93</v>
      </c>
      <c r="P38" s="18"/>
      <c r="Q38" s="18" t="s">
        <v>87</v>
      </c>
      <c r="R38" s="18"/>
      <c r="S38" s="18" t="s">
        <v>83</v>
      </c>
      <c r="T38" s="18"/>
      <c r="U38" s="18" t="s">
        <v>81</v>
      </c>
      <c r="V38" s="18"/>
      <c r="W38" s="18" t="s">
        <v>79</v>
      </c>
      <c r="X38" s="18"/>
      <c r="Y38" s="18"/>
      <c r="Z38" s="18"/>
      <c r="AA38" s="18"/>
      <c r="AB38" s="18" t="s">
        <v>117</v>
      </c>
      <c r="AC38" s="18" t="s">
        <v>79</v>
      </c>
      <c r="AD38" s="18"/>
      <c r="AE38" s="18" t="s">
        <v>128</v>
      </c>
      <c r="AF38" s="19">
        <v>45000.560474537</v>
      </c>
    </row>
    <row r="39" spans="1:32" x14ac:dyDescent="0.25">
      <c r="A39" s="17">
        <v>38</v>
      </c>
      <c r="B39" s="18" t="s">
        <v>81</v>
      </c>
      <c r="C39" s="18"/>
      <c r="D39" s="18" t="s">
        <v>109</v>
      </c>
      <c r="E39" s="18" t="s">
        <v>109</v>
      </c>
      <c r="F39" s="18" t="s">
        <v>81</v>
      </c>
      <c r="G39" s="18" t="s">
        <v>83</v>
      </c>
      <c r="H39" s="18" t="s">
        <v>91</v>
      </c>
      <c r="I39" s="18" t="s">
        <v>104</v>
      </c>
      <c r="J39" s="18" t="s">
        <v>120</v>
      </c>
      <c r="K39" s="18" t="s">
        <v>120</v>
      </c>
      <c r="L39" s="18" t="s">
        <v>120</v>
      </c>
      <c r="M39" s="18" t="s">
        <v>162</v>
      </c>
      <c r="N39" s="18" t="s">
        <v>113</v>
      </c>
      <c r="O39" s="18" t="s">
        <v>113</v>
      </c>
      <c r="P39" s="18"/>
      <c r="Q39" s="18" t="s">
        <v>87</v>
      </c>
      <c r="R39" s="18"/>
      <c r="S39" s="18" t="s">
        <v>122</v>
      </c>
      <c r="T39" s="18"/>
      <c r="U39" s="18" t="s">
        <v>100</v>
      </c>
      <c r="V39" s="28" t="s">
        <v>388</v>
      </c>
      <c r="W39" s="18" t="s">
        <v>79</v>
      </c>
      <c r="X39" s="18"/>
      <c r="Y39" s="18"/>
      <c r="Z39" s="18"/>
      <c r="AA39" s="18"/>
      <c r="AB39" s="18" t="s">
        <v>119</v>
      </c>
      <c r="AC39" s="18" t="s">
        <v>79</v>
      </c>
      <c r="AD39" s="18">
        <v>27540</v>
      </c>
      <c r="AE39" s="18" t="s">
        <v>125</v>
      </c>
      <c r="AF39" s="19">
        <v>45000.561076388898</v>
      </c>
    </row>
    <row r="40" spans="1:32" x14ac:dyDescent="0.25">
      <c r="A40" s="17">
        <v>39</v>
      </c>
      <c r="B40" s="18" t="s">
        <v>81</v>
      </c>
      <c r="C40" s="18"/>
      <c r="D40" s="18" t="s">
        <v>109</v>
      </c>
      <c r="E40" s="18" t="s">
        <v>109</v>
      </c>
      <c r="F40" s="18" t="s">
        <v>81</v>
      </c>
      <c r="G40" s="18" t="s">
        <v>83</v>
      </c>
      <c r="H40" s="18" t="s">
        <v>91</v>
      </c>
      <c r="I40" s="18" t="s">
        <v>104</v>
      </c>
      <c r="J40" s="18" t="s">
        <v>84</v>
      </c>
      <c r="K40" s="18" t="s">
        <v>84</v>
      </c>
      <c r="L40" s="18" t="s">
        <v>120</v>
      </c>
      <c r="M40" s="18"/>
      <c r="N40" s="18" t="s">
        <v>93</v>
      </c>
      <c r="O40" s="18" t="s">
        <v>113</v>
      </c>
      <c r="P40" s="28" t="s">
        <v>389</v>
      </c>
      <c r="Q40" s="18" t="s">
        <v>87</v>
      </c>
      <c r="R40" s="18"/>
      <c r="S40" s="18" t="s">
        <v>122</v>
      </c>
      <c r="T40" s="18"/>
      <c r="U40" s="18" t="s">
        <v>100</v>
      </c>
      <c r="V40" s="28" t="s">
        <v>390</v>
      </c>
      <c r="W40" s="18" t="s">
        <v>79</v>
      </c>
      <c r="X40" s="18"/>
      <c r="Y40" s="18"/>
      <c r="Z40" s="18"/>
      <c r="AA40" s="28" t="s">
        <v>391</v>
      </c>
      <c r="AB40" s="18" t="s">
        <v>119</v>
      </c>
      <c r="AC40" s="18" t="s">
        <v>79</v>
      </c>
      <c r="AD40" s="18">
        <v>27540</v>
      </c>
      <c r="AE40" s="18" t="s">
        <v>128</v>
      </c>
      <c r="AF40" s="19">
        <v>45000.564560185201</v>
      </c>
    </row>
    <row r="41" spans="1:32" ht="45" x14ac:dyDescent="0.25">
      <c r="A41" s="17">
        <v>40</v>
      </c>
      <c r="B41" s="18" t="s">
        <v>81</v>
      </c>
      <c r="C41" s="18"/>
      <c r="D41" s="18" t="s">
        <v>82</v>
      </c>
      <c r="E41" s="18" t="s">
        <v>82</v>
      </c>
      <c r="F41" s="18" t="s">
        <v>81</v>
      </c>
      <c r="G41" s="18" t="s">
        <v>83</v>
      </c>
      <c r="H41" s="18" t="s">
        <v>91</v>
      </c>
      <c r="I41" s="18" t="s">
        <v>84</v>
      </c>
      <c r="J41" s="18" t="s">
        <v>91</v>
      </c>
      <c r="K41" s="18" t="s">
        <v>84</v>
      </c>
      <c r="L41" s="18" t="s">
        <v>84</v>
      </c>
      <c r="M41" s="18" t="s">
        <v>112</v>
      </c>
      <c r="N41" s="18" t="s">
        <v>93</v>
      </c>
      <c r="O41" s="18" t="s">
        <v>93</v>
      </c>
      <c r="P41" s="18"/>
      <c r="Q41" s="18" t="s">
        <v>87</v>
      </c>
      <c r="R41" s="18"/>
      <c r="S41" s="18" t="s">
        <v>105</v>
      </c>
      <c r="T41" s="18"/>
      <c r="U41" s="18" t="s">
        <v>81</v>
      </c>
      <c r="V41" s="28" t="s">
        <v>392</v>
      </c>
      <c r="W41" s="18" t="s">
        <v>79</v>
      </c>
      <c r="X41" s="18"/>
      <c r="Y41" s="18"/>
      <c r="Z41" s="18"/>
      <c r="AA41" s="18"/>
      <c r="AB41" s="18" t="s">
        <v>89</v>
      </c>
      <c r="AC41" s="18" t="s">
        <v>81</v>
      </c>
      <c r="AD41" s="18">
        <v>27511</v>
      </c>
      <c r="AE41" s="20" t="s">
        <v>168</v>
      </c>
      <c r="AF41" s="19">
        <v>45001.535972222198</v>
      </c>
    </row>
    <row r="42" spans="1:32" x14ac:dyDescent="0.25">
      <c r="A42" s="17">
        <v>41</v>
      </c>
      <c r="B42" s="18" t="s">
        <v>81</v>
      </c>
      <c r="C42" s="18"/>
      <c r="D42" s="18" t="s">
        <v>103</v>
      </c>
      <c r="E42" s="18" t="s">
        <v>109</v>
      </c>
      <c r="F42" s="18" t="s">
        <v>81</v>
      </c>
      <c r="G42" s="18" t="s">
        <v>83</v>
      </c>
      <c r="H42" s="18" t="s">
        <v>91</v>
      </c>
      <c r="I42" s="18" t="s">
        <v>120</v>
      </c>
      <c r="J42" s="18" t="s">
        <v>91</v>
      </c>
      <c r="K42" s="18" t="s">
        <v>84</v>
      </c>
      <c r="L42" s="18" t="s">
        <v>104</v>
      </c>
      <c r="M42" s="18"/>
      <c r="N42" s="18" t="s">
        <v>113</v>
      </c>
      <c r="O42" s="18" t="s">
        <v>113</v>
      </c>
      <c r="P42" s="18"/>
      <c r="Q42" s="18" t="s">
        <v>87</v>
      </c>
      <c r="R42" s="18"/>
      <c r="S42" s="18" t="s">
        <v>105</v>
      </c>
      <c r="T42" s="18"/>
      <c r="U42" s="18" t="s">
        <v>81</v>
      </c>
      <c r="V42" s="18" t="s">
        <v>169</v>
      </c>
      <c r="W42" s="18" t="s">
        <v>79</v>
      </c>
      <c r="X42" s="18"/>
      <c r="Y42" s="18"/>
      <c r="Z42" s="18"/>
      <c r="AA42" s="28" t="s">
        <v>393</v>
      </c>
      <c r="AB42" s="18" t="s">
        <v>119</v>
      </c>
      <c r="AC42" s="18" t="s">
        <v>81</v>
      </c>
      <c r="AD42" s="18">
        <v>27513</v>
      </c>
      <c r="AE42" s="18" t="s">
        <v>102</v>
      </c>
      <c r="AF42" s="19">
        <v>45001.557627314804</v>
      </c>
    </row>
    <row r="43" spans="1:32" x14ac:dyDescent="0.25">
      <c r="A43" s="17">
        <v>42</v>
      </c>
      <c r="B43" s="18" t="s">
        <v>81</v>
      </c>
      <c r="C43" s="18"/>
      <c r="D43" s="18" t="s">
        <v>103</v>
      </c>
      <c r="E43" s="18" t="s">
        <v>103</v>
      </c>
      <c r="F43" s="18" t="s">
        <v>81</v>
      </c>
      <c r="G43" s="18" t="s">
        <v>83</v>
      </c>
      <c r="H43" s="18" t="s">
        <v>84</v>
      </c>
      <c r="I43" s="18" t="s">
        <v>84</v>
      </c>
      <c r="J43" s="18" t="s">
        <v>84</v>
      </c>
      <c r="K43" s="18" t="s">
        <v>84</v>
      </c>
      <c r="L43" s="18" t="s">
        <v>84</v>
      </c>
      <c r="M43" s="18"/>
      <c r="N43" s="18" t="s">
        <v>93</v>
      </c>
      <c r="O43" s="18" t="s">
        <v>86</v>
      </c>
      <c r="P43" s="18"/>
      <c r="Q43" s="18" t="s">
        <v>87</v>
      </c>
      <c r="R43" s="18"/>
      <c r="S43" s="18" t="s">
        <v>83</v>
      </c>
      <c r="T43" s="18"/>
      <c r="U43" s="18" t="s">
        <v>81</v>
      </c>
      <c r="V43" s="18"/>
      <c r="W43" s="18" t="s">
        <v>79</v>
      </c>
      <c r="X43" s="18"/>
      <c r="Y43" s="18"/>
      <c r="Z43" s="18"/>
      <c r="AA43" s="18"/>
      <c r="AB43" s="18" t="s">
        <v>94</v>
      </c>
      <c r="AC43" s="18" t="s">
        <v>79</v>
      </c>
      <c r="AD43" s="18"/>
      <c r="AE43" s="18" t="s">
        <v>128</v>
      </c>
      <c r="AF43" s="19">
        <v>45002.542939814797</v>
      </c>
    </row>
    <row r="44" spans="1:32" x14ac:dyDescent="0.25">
      <c r="A44" s="17">
        <v>43</v>
      </c>
      <c r="B44" s="18" t="s">
        <v>81</v>
      </c>
      <c r="C44" s="18"/>
      <c r="D44" s="18" t="s">
        <v>82</v>
      </c>
      <c r="E44" s="18" t="s">
        <v>82</v>
      </c>
      <c r="F44" s="18" t="s">
        <v>81</v>
      </c>
      <c r="G44" s="18" t="s">
        <v>83</v>
      </c>
      <c r="H44" s="18" t="s">
        <v>84</v>
      </c>
      <c r="I44" s="18" t="s">
        <v>84</v>
      </c>
      <c r="J44" s="18" t="s">
        <v>120</v>
      </c>
      <c r="K44" s="18" t="s">
        <v>84</v>
      </c>
      <c r="L44" s="18" t="s">
        <v>91</v>
      </c>
      <c r="M44" s="28" t="s">
        <v>394</v>
      </c>
      <c r="N44" s="18" t="s">
        <v>113</v>
      </c>
      <c r="O44" s="18" t="s">
        <v>93</v>
      </c>
      <c r="P44" s="18"/>
      <c r="Q44" s="18" t="s">
        <v>87</v>
      </c>
      <c r="R44" s="18"/>
      <c r="S44" s="18" t="s">
        <v>83</v>
      </c>
      <c r="T44" s="18"/>
      <c r="U44" s="18" t="s">
        <v>81</v>
      </c>
      <c r="V44" s="18"/>
      <c r="W44" s="18" t="s">
        <v>79</v>
      </c>
      <c r="X44" s="18"/>
      <c r="Y44" s="18"/>
      <c r="Z44" s="18"/>
      <c r="AA44" s="18"/>
      <c r="AB44" s="18" t="s">
        <v>89</v>
      </c>
      <c r="AC44" s="18" t="s">
        <v>81</v>
      </c>
      <c r="AD44" s="18">
        <v>27511</v>
      </c>
      <c r="AE44" s="18" t="s">
        <v>90</v>
      </c>
      <c r="AF44" s="19">
        <v>45002.5866550926</v>
      </c>
    </row>
    <row r="45" spans="1:32" x14ac:dyDescent="0.25">
      <c r="A45" s="17">
        <v>44</v>
      </c>
      <c r="B45" s="18" t="s">
        <v>81</v>
      </c>
      <c r="C45" s="18"/>
      <c r="D45" s="18" t="s">
        <v>103</v>
      </c>
      <c r="E45" s="18" t="s">
        <v>103</v>
      </c>
      <c r="F45" s="18" t="s">
        <v>81</v>
      </c>
      <c r="G45" s="18" t="s">
        <v>83</v>
      </c>
      <c r="H45" s="18" t="s">
        <v>84</v>
      </c>
      <c r="I45" s="18" t="s">
        <v>91</v>
      </c>
      <c r="J45" s="18" t="s">
        <v>120</v>
      </c>
      <c r="K45" s="18" t="s">
        <v>84</v>
      </c>
      <c r="L45" s="18" t="s">
        <v>84</v>
      </c>
      <c r="M45" s="18" t="s">
        <v>172</v>
      </c>
      <c r="N45" s="18" t="s">
        <v>113</v>
      </c>
      <c r="O45" s="18" t="s">
        <v>93</v>
      </c>
      <c r="P45" s="18" t="s">
        <v>173</v>
      </c>
      <c r="Q45" s="18" t="s">
        <v>174</v>
      </c>
      <c r="R45" s="18"/>
      <c r="S45" s="18" t="s">
        <v>83</v>
      </c>
      <c r="T45" s="18"/>
      <c r="U45" s="18" t="s">
        <v>81</v>
      </c>
      <c r="V45" s="28" t="s">
        <v>395</v>
      </c>
      <c r="W45" s="18" t="s">
        <v>79</v>
      </c>
      <c r="X45" s="18"/>
      <c r="Y45" s="18"/>
      <c r="Z45" s="18"/>
      <c r="AA45" s="28" t="s">
        <v>396</v>
      </c>
      <c r="AB45" s="18" t="s">
        <v>119</v>
      </c>
      <c r="AC45" s="18" t="s">
        <v>79</v>
      </c>
      <c r="AD45" s="18">
        <v>27529</v>
      </c>
      <c r="AE45" s="18" t="s">
        <v>90</v>
      </c>
      <c r="AF45" s="19">
        <v>45002.663993055598</v>
      </c>
    </row>
    <row r="46" spans="1:32" ht="30" x14ac:dyDescent="0.25">
      <c r="A46" s="17">
        <v>45</v>
      </c>
      <c r="B46" s="18" t="s">
        <v>81</v>
      </c>
      <c r="C46" s="18"/>
      <c r="D46" s="18" t="s">
        <v>82</v>
      </c>
      <c r="E46" s="18" t="s">
        <v>82</v>
      </c>
      <c r="F46" s="18" t="s">
        <v>81</v>
      </c>
      <c r="G46" s="18" t="s">
        <v>83</v>
      </c>
      <c r="H46" s="18" t="s">
        <v>84</v>
      </c>
      <c r="I46" s="18" t="s">
        <v>84</v>
      </c>
      <c r="J46" s="18" t="s">
        <v>84</v>
      </c>
      <c r="K46" s="18" t="s">
        <v>84</v>
      </c>
      <c r="L46" s="18" t="s">
        <v>84</v>
      </c>
      <c r="M46" s="28" t="s">
        <v>397</v>
      </c>
      <c r="N46" s="18" t="s">
        <v>93</v>
      </c>
      <c r="O46" s="18" t="s">
        <v>86</v>
      </c>
      <c r="P46" s="18"/>
      <c r="Q46" s="18" t="s">
        <v>87</v>
      </c>
      <c r="R46" s="18"/>
      <c r="S46" s="18" t="s">
        <v>105</v>
      </c>
      <c r="T46" s="18"/>
      <c r="U46" s="18" t="s">
        <v>81</v>
      </c>
      <c r="V46" s="18" t="s">
        <v>178</v>
      </c>
      <c r="W46" s="18" t="s">
        <v>79</v>
      </c>
      <c r="X46" s="18"/>
      <c r="Y46" s="18"/>
      <c r="Z46" s="18"/>
      <c r="AA46" s="28" t="s">
        <v>398</v>
      </c>
      <c r="AB46" s="18" t="s">
        <v>117</v>
      </c>
      <c r="AC46" s="18" t="s">
        <v>81</v>
      </c>
      <c r="AD46" s="18">
        <v>27513</v>
      </c>
      <c r="AE46" s="20" t="s">
        <v>180</v>
      </c>
      <c r="AF46" s="19">
        <v>45004.349606481497</v>
      </c>
    </row>
    <row r="47" spans="1:32" ht="45" x14ac:dyDescent="0.25">
      <c r="A47" s="17">
        <v>46</v>
      </c>
      <c r="B47" s="21" t="s">
        <v>81</v>
      </c>
      <c r="C47" s="21"/>
      <c r="D47" s="21" t="s">
        <v>109</v>
      </c>
      <c r="E47" s="21" t="s">
        <v>109</v>
      </c>
      <c r="F47" s="21" t="s">
        <v>79</v>
      </c>
      <c r="G47" s="21" t="s">
        <v>83</v>
      </c>
      <c r="H47" s="21" t="s">
        <v>84</v>
      </c>
      <c r="I47" s="21" t="s">
        <v>84</v>
      </c>
      <c r="J47" s="21" t="s">
        <v>84</v>
      </c>
      <c r="K47" s="21" t="s">
        <v>84</v>
      </c>
      <c r="L47" s="21" t="s">
        <v>84</v>
      </c>
      <c r="M47" s="21" t="s">
        <v>181</v>
      </c>
      <c r="N47" s="21" t="s">
        <v>93</v>
      </c>
      <c r="O47" s="21" t="s">
        <v>86</v>
      </c>
      <c r="P47" s="21"/>
      <c r="Q47" s="21" t="s">
        <v>87</v>
      </c>
      <c r="R47" s="21"/>
      <c r="S47" s="21" t="s">
        <v>105</v>
      </c>
      <c r="T47" s="21"/>
      <c r="U47" s="21" t="s">
        <v>81</v>
      </c>
      <c r="V47" s="29" t="s">
        <v>399</v>
      </c>
      <c r="W47" s="21" t="s">
        <v>79</v>
      </c>
      <c r="X47" s="21"/>
      <c r="Y47" s="21"/>
      <c r="Z47" s="21"/>
      <c r="AA47" s="29" t="s">
        <v>400</v>
      </c>
      <c r="AB47" s="21" t="s">
        <v>94</v>
      </c>
      <c r="AC47" s="21" t="s">
        <v>81</v>
      </c>
      <c r="AD47" s="21">
        <v>27513</v>
      </c>
      <c r="AE47" s="22" t="s">
        <v>184</v>
      </c>
      <c r="AF47" s="23">
        <v>45005.568819444401</v>
      </c>
    </row>
    <row r="48" spans="1:32" x14ac:dyDescent="0.25">
      <c r="A48" s="17">
        <v>47</v>
      </c>
      <c r="B48" s="21" t="s">
        <v>79</v>
      </c>
      <c r="C48" s="21"/>
      <c r="D48" s="21"/>
      <c r="E48" s="21"/>
      <c r="F48" s="21"/>
      <c r="G48" s="21"/>
      <c r="H48" s="21"/>
      <c r="I48" s="21"/>
      <c r="J48" s="21"/>
      <c r="K48" s="21"/>
      <c r="L48" s="21"/>
      <c r="M48" s="21"/>
      <c r="N48" s="21"/>
      <c r="O48" s="21"/>
      <c r="P48" s="21"/>
      <c r="Q48" s="21"/>
      <c r="R48" s="21"/>
      <c r="S48" s="21"/>
      <c r="T48" s="21"/>
      <c r="U48" s="21"/>
      <c r="V48" s="21"/>
      <c r="W48" s="21"/>
      <c r="X48" s="21"/>
      <c r="Y48" s="21"/>
      <c r="Z48" s="21"/>
      <c r="AA48" s="21"/>
      <c r="AB48" s="21"/>
      <c r="AC48" s="21"/>
      <c r="AD48" s="21"/>
      <c r="AE48" s="21"/>
      <c r="AF48" s="23">
        <v>45005.610567129603</v>
      </c>
    </row>
    <row r="49" spans="1:32" x14ac:dyDescent="0.25">
      <c r="A49" s="17">
        <v>48</v>
      </c>
      <c r="B49" s="21" t="s">
        <v>81</v>
      </c>
      <c r="C49" s="21"/>
      <c r="D49" s="21" t="s">
        <v>109</v>
      </c>
      <c r="E49" s="21" t="s">
        <v>109</v>
      </c>
      <c r="F49" s="21" t="s">
        <v>79</v>
      </c>
      <c r="G49" s="21" t="s">
        <v>83</v>
      </c>
      <c r="H49" s="21" t="s">
        <v>84</v>
      </c>
      <c r="I49" s="21" t="s">
        <v>84</v>
      </c>
      <c r="J49" s="21" t="s">
        <v>84</v>
      </c>
      <c r="K49" s="21" t="s">
        <v>84</v>
      </c>
      <c r="L49" s="21" t="s">
        <v>84</v>
      </c>
      <c r="M49" s="21"/>
      <c r="N49" s="21" t="s">
        <v>86</v>
      </c>
      <c r="O49" s="21" t="s">
        <v>86</v>
      </c>
      <c r="P49" s="21"/>
      <c r="Q49" s="21" t="s">
        <v>87</v>
      </c>
      <c r="R49" s="21"/>
      <c r="S49" s="21" t="s">
        <v>105</v>
      </c>
      <c r="T49" s="21"/>
      <c r="U49" s="21" t="s">
        <v>81</v>
      </c>
      <c r="V49" s="21"/>
      <c r="W49" s="21" t="s">
        <v>79</v>
      </c>
      <c r="X49" s="21"/>
      <c r="Y49" s="21"/>
      <c r="Z49" s="21"/>
      <c r="AA49" s="21"/>
      <c r="AB49" s="21" t="s">
        <v>89</v>
      </c>
      <c r="AC49" s="21" t="s">
        <v>81</v>
      </c>
      <c r="AD49" s="21">
        <v>27511</v>
      </c>
      <c r="AE49" s="21" t="s">
        <v>95</v>
      </c>
      <c r="AF49" s="23">
        <v>45005.6652777778</v>
      </c>
    </row>
    <row r="50" spans="1:32" x14ac:dyDescent="0.25">
      <c r="A50" s="17">
        <v>49</v>
      </c>
      <c r="B50" s="21" t="s">
        <v>79</v>
      </c>
      <c r="C50" s="29" t="s">
        <v>401</v>
      </c>
      <c r="D50" s="21"/>
      <c r="E50" s="21"/>
      <c r="F50" s="21"/>
      <c r="G50" s="21"/>
      <c r="H50" s="21"/>
      <c r="I50" s="21"/>
      <c r="J50" s="21"/>
      <c r="K50" s="21"/>
      <c r="L50" s="21"/>
      <c r="M50" s="21"/>
      <c r="N50" s="21"/>
      <c r="O50" s="21"/>
      <c r="P50" s="21"/>
      <c r="Q50" s="21"/>
      <c r="R50" s="21"/>
      <c r="S50" s="21"/>
      <c r="T50" s="21"/>
      <c r="U50" s="21"/>
      <c r="V50" s="21"/>
      <c r="W50" s="21"/>
      <c r="X50" s="21"/>
      <c r="Y50" s="21"/>
      <c r="Z50" s="21"/>
      <c r="AA50" s="21"/>
      <c r="AB50" s="21"/>
      <c r="AC50" s="21"/>
      <c r="AD50" s="21"/>
      <c r="AE50" s="21"/>
      <c r="AF50" s="23">
        <v>45006.544120370403</v>
      </c>
    </row>
    <row r="51" spans="1:32" ht="45" x14ac:dyDescent="0.25">
      <c r="A51" s="17">
        <v>50</v>
      </c>
      <c r="B51" s="21" t="s">
        <v>81</v>
      </c>
      <c r="C51" s="21"/>
      <c r="D51" s="21" t="s">
        <v>103</v>
      </c>
      <c r="E51" s="21" t="s">
        <v>103</v>
      </c>
      <c r="F51" s="21" t="s">
        <v>81</v>
      </c>
      <c r="G51" s="21" t="s">
        <v>83</v>
      </c>
      <c r="H51" s="28" t="s">
        <v>84</v>
      </c>
      <c r="I51" s="28" t="s">
        <v>84</v>
      </c>
      <c r="J51" s="28" t="s">
        <v>84</v>
      </c>
      <c r="K51" s="28" t="s">
        <v>84</v>
      </c>
      <c r="L51" s="28" t="s">
        <v>84</v>
      </c>
      <c r="M51" s="21" t="s">
        <v>186</v>
      </c>
      <c r="N51" s="21" t="s">
        <v>93</v>
      </c>
      <c r="O51" s="21" t="s">
        <v>86</v>
      </c>
      <c r="P51" s="21"/>
      <c r="Q51" s="21" t="s">
        <v>174</v>
      </c>
      <c r="R51" s="21"/>
      <c r="S51" s="21" t="s">
        <v>83</v>
      </c>
      <c r="T51" s="21"/>
      <c r="U51" s="21" t="s">
        <v>81</v>
      </c>
      <c r="V51" s="29" t="s">
        <v>402</v>
      </c>
      <c r="W51" s="21" t="s">
        <v>79</v>
      </c>
      <c r="X51" s="21"/>
      <c r="Y51" s="21"/>
      <c r="Z51" s="21"/>
      <c r="AA51" s="29" t="s">
        <v>403</v>
      </c>
      <c r="AB51" s="21" t="s">
        <v>119</v>
      </c>
      <c r="AC51" s="21" t="s">
        <v>79</v>
      </c>
      <c r="AD51" s="21">
        <v>27560</v>
      </c>
      <c r="AE51" s="22" t="s">
        <v>189</v>
      </c>
      <c r="AF51" s="23">
        <v>45007.5262731482</v>
      </c>
    </row>
    <row r="52" spans="1:32" ht="45" x14ac:dyDescent="0.25">
      <c r="A52" s="17">
        <v>51</v>
      </c>
      <c r="B52" s="21" t="s">
        <v>81</v>
      </c>
      <c r="C52" s="21"/>
      <c r="D52" s="21" t="s">
        <v>82</v>
      </c>
      <c r="E52" s="21" t="s">
        <v>82</v>
      </c>
      <c r="F52" s="21" t="s">
        <v>81</v>
      </c>
      <c r="G52" s="21" t="s">
        <v>83</v>
      </c>
      <c r="H52" s="21" t="s">
        <v>84</v>
      </c>
      <c r="I52" s="21" t="s">
        <v>91</v>
      </c>
      <c r="J52" s="21" t="s">
        <v>84</v>
      </c>
      <c r="K52" s="21" t="s">
        <v>84</v>
      </c>
      <c r="L52" s="21" t="s">
        <v>84</v>
      </c>
      <c r="M52" s="21" t="s">
        <v>190</v>
      </c>
      <c r="N52" s="21" t="s">
        <v>93</v>
      </c>
      <c r="O52" s="21" t="s">
        <v>93</v>
      </c>
      <c r="P52" s="21"/>
      <c r="Q52" s="21" t="s">
        <v>87</v>
      </c>
      <c r="R52" s="21"/>
      <c r="S52" s="21" t="s">
        <v>83</v>
      </c>
      <c r="T52" s="21"/>
      <c r="U52" s="21" t="s">
        <v>81</v>
      </c>
      <c r="V52" s="29" t="s">
        <v>404</v>
      </c>
      <c r="W52" s="21" t="s">
        <v>79</v>
      </c>
      <c r="X52" s="21"/>
      <c r="Y52" s="21"/>
      <c r="Z52" s="21"/>
      <c r="AA52" s="21"/>
      <c r="AB52" s="21" t="s">
        <v>89</v>
      </c>
      <c r="AC52" s="21" t="s">
        <v>81</v>
      </c>
      <c r="AD52" s="21">
        <v>27511</v>
      </c>
      <c r="AE52" s="22" t="s">
        <v>192</v>
      </c>
      <c r="AF52" s="23">
        <v>45007.6043981482</v>
      </c>
    </row>
    <row r="53" spans="1:32" x14ac:dyDescent="0.25">
      <c r="A53" s="17">
        <v>52</v>
      </c>
      <c r="B53" s="21" t="s">
        <v>81</v>
      </c>
      <c r="C53" s="21"/>
      <c r="D53" s="21" t="s">
        <v>109</v>
      </c>
      <c r="E53" s="21" t="s">
        <v>140</v>
      </c>
      <c r="F53" s="21" t="s">
        <v>79</v>
      </c>
      <c r="G53" s="21" t="s">
        <v>83</v>
      </c>
      <c r="H53" s="21" t="s">
        <v>91</v>
      </c>
      <c r="I53" s="21" t="s">
        <v>120</v>
      </c>
      <c r="J53" s="21" t="s">
        <v>91</v>
      </c>
      <c r="K53" s="21" t="s">
        <v>84</v>
      </c>
      <c r="L53" s="21" t="s">
        <v>132</v>
      </c>
      <c r="M53" s="21" t="s">
        <v>193</v>
      </c>
      <c r="N53" s="21" t="s">
        <v>97</v>
      </c>
      <c r="O53" s="21" t="s">
        <v>97</v>
      </c>
      <c r="P53" s="29" t="s">
        <v>405</v>
      </c>
      <c r="Q53" s="21" t="s">
        <v>87</v>
      </c>
      <c r="R53" s="21"/>
      <c r="S53" s="21" t="s">
        <v>105</v>
      </c>
      <c r="T53" s="21"/>
      <c r="U53" s="21" t="s">
        <v>81</v>
      </c>
      <c r="V53" s="29" t="s">
        <v>406</v>
      </c>
      <c r="W53" s="21" t="s">
        <v>79</v>
      </c>
      <c r="X53" s="21"/>
      <c r="Y53" s="21"/>
      <c r="Z53" s="21"/>
      <c r="AA53" s="29" t="s">
        <v>407</v>
      </c>
      <c r="AB53" s="21" t="s">
        <v>119</v>
      </c>
      <c r="AC53" s="21" t="s">
        <v>79</v>
      </c>
      <c r="AD53" s="21">
        <v>27502</v>
      </c>
      <c r="AE53" s="21" t="s">
        <v>95</v>
      </c>
      <c r="AF53" s="23">
        <v>45008.547974537003</v>
      </c>
    </row>
    <row r="54" spans="1:32" x14ac:dyDescent="0.25">
      <c r="A54" s="17">
        <v>53</v>
      </c>
      <c r="B54" s="21" t="s">
        <v>81</v>
      </c>
      <c r="C54" s="21"/>
      <c r="D54" s="21" t="s">
        <v>103</v>
      </c>
      <c r="E54" s="21" t="s">
        <v>103</v>
      </c>
      <c r="F54" s="21" t="s">
        <v>81</v>
      </c>
      <c r="G54" s="21" t="s">
        <v>197</v>
      </c>
      <c r="H54" s="21" t="s">
        <v>84</v>
      </c>
      <c r="I54" s="21" t="s">
        <v>84</v>
      </c>
      <c r="J54" s="21" t="s">
        <v>91</v>
      </c>
      <c r="K54" s="21" t="s">
        <v>91</v>
      </c>
      <c r="L54" s="21" t="s">
        <v>84</v>
      </c>
      <c r="M54" s="21"/>
      <c r="N54" s="21" t="s">
        <v>113</v>
      </c>
      <c r="O54" s="21" t="s">
        <v>93</v>
      </c>
      <c r="P54" s="21"/>
      <c r="Q54" s="21" t="s">
        <v>87</v>
      </c>
      <c r="R54" s="21"/>
      <c r="S54" s="21" t="s">
        <v>122</v>
      </c>
      <c r="T54" s="21"/>
      <c r="U54" s="21" t="s">
        <v>81</v>
      </c>
      <c r="V54" s="21"/>
      <c r="W54" s="21" t="s">
        <v>79</v>
      </c>
      <c r="X54" s="21"/>
      <c r="Y54" s="21"/>
      <c r="Z54" s="21"/>
      <c r="AA54" s="21"/>
      <c r="AB54" s="21" t="s">
        <v>94</v>
      </c>
      <c r="AC54" s="21" t="s">
        <v>81</v>
      </c>
      <c r="AD54" s="21"/>
      <c r="AE54" s="21" t="s">
        <v>95</v>
      </c>
      <c r="AF54" s="23">
        <v>45008.589444444398</v>
      </c>
    </row>
    <row r="55" spans="1:32" ht="45" x14ac:dyDescent="0.25">
      <c r="A55" s="17">
        <v>54</v>
      </c>
      <c r="B55" s="21" t="s">
        <v>81</v>
      </c>
      <c r="C55" s="21"/>
      <c r="D55" s="21" t="s">
        <v>82</v>
      </c>
      <c r="E55" s="21" t="s">
        <v>82</v>
      </c>
      <c r="F55" s="21" t="s">
        <v>81</v>
      </c>
      <c r="G55" s="21" t="s">
        <v>83</v>
      </c>
      <c r="H55" s="21" t="s">
        <v>84</v>
      </c>
      <c r="I55" s="21" t="s">
        <v>84</v>
      </c>
      <c r="J55" s="21" t="s">
        <v>84</v>
      </c>
      <c r="K55" s="21" t="s">
        <v>84</v>
      </c>
      <c r="L55" s="21" t="s">
        <v>84</v>
      </c>
      <c r="M55" s="29" t="s">
        <v>408</v>
      </c>
      <c r="N55" s="21" t="s">
        <v>86</v>
      </c>
      <c r="O55" s="21" t="s">
        <v>86</v>
      </c>
      <c r="P55" s="21"/>
      <c r="Q55" s="21" t="s">
        <v>87</v>
      </c>
      <c r="R55" s="21"/>
      <c r="S55" s="21" t="s">
        <v>105</v>
      </c>
      <c r="T55" s="21"/>
      <c r="U55" s="21" t="s">
        <v>81</v>
      </c>
      <c r="V55" s="21"/>
      <c r="W55" s="21" t="s">
        <v>79</v>
      </c>
      <c r="X55" s="21"/>
      <c r="Y55" s="21"/>
      <c r="Z55" s="21"/>
      <c r="AA55" s="21"/>
      <c r="AB55" s="21" t="s">
        <v>94</v>
      </c>
      <c r="AC55" s="21" t="s">
        <v>81</v>
      </c>
      <c r="AD55" s="21"/>
      <c r="AE55" s="22" t="s">
        <v>199</v>
      </c>
      <c r="AF55" s="23">
        <v>45008.657222222202</v>
      </c>
    </row>
    <row r="56" spans="1:32" x14ac:dyDescent="0.25">
      <c r="A56" s="17">
        <v>55</v>
      </c>
      <c r="B56" s="21" t="s">
        <v>81</v>
      </c>
      <c r="C56" s="21"/>
      <c r="D56" s="21" t="s">
        <v>82</v>
      </c>
      <c r="E56" s="21" t="s">
        <v>82</v>
      </c>
      <c r="F56" s="21" t="s">
        <v>81</v>
      </c>
      <c r="G56" s="21" t="s">
        <v>83</v>
      </c>
      <c r="H56" s="21" t="s">
        <v>84</v>
      </c>
      <c r="I56" s="21" t="s">
        <v>84</v>
      </c>
      <c r="J56" s="21" t="s">
        <v>84</v>
      </c>
      <c r="K56" s="21" t="s">
        <v>84</v>
      </c>
      <c r="L56" s="21" t="s">
        <v>84</v>
      </c>
      <c r="M56" s="29" t="s">
        <v>409</v>
      </c>
      <c r="N56" s="21" t="s">
        <v>93</v>
      </c>
      <c r="O56" s="21" t="s">
        <v>86</v>
      </c>
      <c r="P56" s="21"/>
      <c r="Q56" s="21" t="s">
        <v>87</v>
      </c>
      <c r="R56" s="21"/>
      <c r="S56" s="21" t="s">
        <v>83</v>
      </c>
      <c r="T56" s="21"/>
      <c r="U56" s="21" t="s">
        <v>81</v>
      </c>
      <c r="V56" s="29" t="s">
        <v>365</v>
      </c>
      <c r="W56" s="21" t="s">
        <v>79</v>
      </c>
      <c r="X56" s="21"/>
      <c r="Y56" s="21"/>
      <c r="Z56" s="21"/>
      <c r="AA56" s="21"/>
      <c r="AB56" s="21" t="s">
        <v>94</v>
      </c>
      <c r="AC56" s="21" t="s">
        <v>81</v>
      </c>
      <c r="AD56" s="21">
        <v>27519</v>
      </c>
      <c r="AE56" s="21" t="s">
        <v>95</v>
      </c>
      <c r="AF56" s="23">
        <v>45008.658969907403</v>
      </c>
    </row>
    <row r="57" spans="1:32" x14ac:dyDescent="0.25">
      <c r="A57" s="17">
        <v>56</v>
      </c>
      <c r="B57" s="21" t="s">
        <v>81</v>
      </c>
      <c r="C57" s="21"/>
      <c r="D57" s="21" t="s">
        <v>103</v>
      </c>
      <c r="E57" s="21" t="s">
        <v>140</v>
      </c>
      <c r="F57" s="21" t="s">
        <v>81</v>
      </c>
      <c r="G57" s="21" t="s">
        <v>83</v>
      </c>
      <c r="H57" s="21" t="s">
        <v>91</v>
      </c>
      <c r="I57" s="21" t="s">
        <v>120</v>
      </c>
      <c r="J57" s="21" t="s">
        <v>120</v>
      </c>
      <c r="K57" s="21" t="s">
        <v>84</v>
      </c>
      <c r="L57" s="21" t="s">
        <v>84</v>
      </c>
      <c r="M57" s="21" t="s">
        <v>201</v>
      </c>
      <c r="N57" s="21" t="s">
        <v>93</v>
      </c>
      <c r="O57" s="21" t="s">
        <v>93</v>
      </c>
      <c r="P57" s="21"/>
      <c r="Q57" s="21" t="s">
        <v>87</v>
      </c>
      <c r="R57" s="21"/>
      <c r="S57" s="21" t="s">
        <v>105</v>
      </c>
      <c r="T57" s="21"/>
      <c r="U57" s="21" t="s">
        <v>81</v>
      </c>
      <c r="V57" s="21" t="s">
        <v>202</v>
      </c>
      <c r="W57" s="21" t="s">
        <v>79</v>
      </c>
      <c r="X57" s="21"/>
      <c r="Y57" s="21"/>
      <c r="Z57" s="21"/>
      <c r="AA57" s="21"/>
      <c r="AB57" s="21" t="s">
        <v>119</v>
      </c>
      <c r="AC57" s="21" t="s">
        <v>79</v>
      </c>
      <c r="AD57" s="21">
        <v>27513</v>
      </c>
      <c r="AE57" s="21" t="s">
        <v>102</v>
      </c>
      <c r="AF57" s="23">
        <v>45009.505023148202</v>
      </c>
    </row>
    <row r="58" spans="1:32" ht="45" x14ac:dyDescent="0.25">
      <c r="A58" s="17">
        <v>57</v>
      </c>
      <c r="B58" s="21" t="s">
        <v>81</v>
      </c>
      <c r="C58" s="21"/>
      <c r="D58" s="21" t="s">
        <v>103</v>
      </c>
      <c r="E58" s="21" t="s">
        <v>82</v>
      </c>
      <c r="F58" s="21" t="s">
        <v>81</v>
      </c>
      <c r="G58" s="21" t="s">
        <v>83</v>
      </c>
      <c r="H58" s="28" t="s">
        <v>84</v>
      </c>
      <c r="I58" s="28" t="s">
        <v>84</v>
      </c>
      <c r="J58" s="28" t="s">
        <v>84</v>
      </c>
      <c r="K58" s="28" t="s">
        <v>84</v>
      </c>
      <c r="L58" s="28" t="s">
        <v>84</v>
      </c>
      <c r="M58" s="21" t="s">
        <v>92</v>
      </c>
      <c r="N58" s="21" t="s">
        <v>113</v>
      </c>
      <c r="O58" s="21" t="s">
        <v>93</v>
      </c>
      <c r="P58" s="21"/>
      <c r="Q58" s="21" t="s">
        <v>87</v>
      </c>
      <c r="R58" s="21"/>
      <c r="S58" s="21" t="s">
        <v>83</v>
      </c>
      <c r="T58" s="21"/>
      <c r="U58" s="21" t="s">
        <v>81</v>
      </c>
      <c r="V58" s="29" t="s">
        <v>410</v>
      </c>
      <c r="W58" s="21" t="s">
        <v>79</v>
      </c>
      <c r="X58" s="21"/>
      <c r="Y58" s="21"/>
      <c r="Z58" s="21"/>
      <c r="AA58" s="21"/>
      <c r="AB58" s="21" t="s">
        <v>94</v>
      </c>
      <c r="AC58" s="21" t="s">
        <v>81</v>
      </c>
      <c r="AD58" s="21">
        <v>27513</v>
      </c>
      <c r="AE58" s="22" t="s">
        <v>204</v>
      </c>
      <c r="AF58" s="23">
        <v>45009.580763888902</v>
      </c>
    </row>
    <row r="59" spans="1:32" x14ac:dyDescent="0.25">
      <c r="A59" s="17">
        <v>58</v>
      </c>
      <c r="B59" s="21" t="s">
        <v>79</v>
      </c>
      <c r="C59" s="29" t="s">
        <v>411</v>
      </c>
      <c r="D59" s="21"/>
      <c r="E59" s="21"/>
      <c r="F59" s="21"/>
      <c r="G59" s="21"/>
      <c r="H59" s="21"/>
      <c r="I59" s="21"/>
      <c r="J59" s="21"/>
      <c r="K59" s="21"/>
      <c r="L59" s="21"/>
      <c r="M59" s="21"/>
      <c r="N59" s="21"/>
      <c r="O59" s="21"/>
      <c r="P59" s="21"/>
      <c r="Q59" s="21"/>
      <c r="R59" s="21"/>
      <c r="S59" s="21"/>
      <c r="T59" s="21"/>
      <c r="U59" s="21"/>
      <c r="V59" s="21"/>
      <c r="W59" s="21"/>
      <c r="X59" s="21"/>
      <c r="Y59" s="21"/>
      <c r="Z59" s="21"/>
      <c r="AA59" s="21"/>
      <c r="AB59" s="21"/>
      <c r="AC59" s="21"/>
      <c r="AD59" s="21"/>
      <c r="AE59" s="21"/>
      <c r="AF59" s="23">
        <v>45009.6003009259</v>
      </c>
    </row>
    <row r="60" spans="1:32" x14ac:dyDescent="0.25">
      <c r="A60" s="17">
        <v>59</v>
      </c>
      <c r="B60" s="24" t="s">
        <v>81</v>
      </c>
      <c r="C60" s="24"/>
      <c r="D60" s="24" t="s">
        <v>82</v>
      </c>
      <c r="E60" s="24" t="s">
        <v>82</v>
      </c>
      <c r="F60" s="24" t="s">
        <v>79</v>
      </c>
      <c r="G60" s="24" t="s">
        <v>83</v>
      </c>
      <c r="H60" s="24" t="s">
        <v>84</v>
      </c>
      <c r="I60" s="24" t="s">
        <v>84</v>
      </c>
      <c r="J60" s="24" t="s">
        <v>84</v>
      </c>
      <c r="K60" s="24" t="s">
        <v>84</v>
      </c>
      <c r="L60" s="24" t="s">
        <v>84</v>
      </c>
      <c r="M60" s="30" t="s">
        <v>412</v>
      </c>
      <c r="N60" s="24" t="s">
        <v>113</v>
      </c>
      <c r="O60" s="24" t="s">
        <v>93</v>
      </c>
      <c r="P60" s="24"/>
      <c r="Q60" s="24" t="s">
        <v>87</v>
      </c>
      <c r="R60" s="24"/>
      <c r="S60" s="24" t="s">
        <v>83</v>
      </c>
      <c r="T60" s="24"/>
      <c r="U60" s="24" t="s">
        <v>81</v>
      </c>
      <c r="V60" s="30" t="s">
        <v>413</v>
      </c>
      <c r="W60" s="24" t="s">
        <v>79</v>
      </c>
      <c r="X60" s="24"/>
      <c r="Y60" s="24"/>
      <c r="Z60" s="24"/>
      <c r="AA60" s="30" t="s">
        <v>414</v>
      </c>
      <c r="AB60" s="24" t="s">
        <v>119</v>
      </c>
      <c r="AC60" s="24" t="s">
        <v>79</v>
      </c>
      <c r="AD60" s="24">
        <v>27703</v>
      </c>
      <c r="AE60" s="24" t="s">
        <v>95</v>
      </c>
      <c r="AF60" s="25">
        <v>45012.470219907402</v>
      </c>
    </row>
    <row r="61" spans="1:32" x14ac:dyDescent="0.25">
      <c r="A61" s="17">
        <v>60</v>
      </c>
      <c r="B61" s="24" t="s">
        <v>81</v>
      </c>
      <c r="C61" s="24"/>
      <c r="D61" s="24" t="s">
        <v>82</v>
      </c>
      <c r="E61" s="24" t="s">
        <v>82</v>
      </c>
      <c r="F61" s="24" t="s">
        <v>81</v>
      </c>
      <c r="G61" s="24" t="s">
        <v>83</v>
      </c>
      <c r="H61" s="24" t="s">
        <v>84</v>
      </c>
      <c r="I61" s="24" t="s">
        <v>84</v>
      </c>
      <c r="J61" s="24" t="s">
        <v>84</v>
      </c>
      <c r="K61" s="24" t="s">
        <v>84</v>
      </c>
      <c r="L61" s="24" t="s">
        <v>84</v>
      </c>
      <c r="M61" s="24" t="s">
        <v>159</v>
      </c>
      <c r="N61" s="24" t="s">
        <v>86</v>
      </c>
      <c r="O61" s="24" t="s">
        <v>86</v>
      </c>
      <c r="P61" s="24"/>
      <c r="Q61" s="24" t="s">
        <v>87</v>
      </c>
      <c r="R61" s="24"/>
      <c r="S61" s="24" t="s">
        <v>83</v>
      </c>
      <c r="T61" s="24"/>
      <c r="U61" s="24" t="s">
        <v>81</v>
      </c>
      <c r="V61" s="24"/>
      <c r="W61" s="24" t="s">
        <v>79</v>
      </c>
      <c r="X61" s="24"/>
      <c r="Y61" s="24"/>
      <c r="Z61" s="24"/>
      <c r="AA61" s="24" t="s">
        <v>209</v>
      </c>
      <c r="AB61" s="24" t="s">
        <v>94</v>
      </c>
      <c r="AC61" s="24" t="s">
        <v>79</v>
      </c>
      <c r="AD61" s="24">
        <v>27703</v>
      </c>
      <c r="AE61" s="24" t="s">
        <v>102</v>
      </c>
      <c r="AF61" s="25">
        <v>45012.533402777801</v>
      </c>
    </row>
    <row r="62" spans="1:32" x14ac:dyDescent="0.25">
      <c r="A62" s="17">
        <v>61</v>
      </c>
      <c r="B62" s="24" t="s">
        <v>81</v>
      </c>
      <c r="C62" s="24"/>
      <c r="D62" s="24" t="s">
        <v>82</v>
      </c>
      <c r="E62" s="24" t="s">
        <v>82</v>
      </c>
      <c r="F62" s="24" t="s">
        <v>81</v>
      </c>
      <c r="G62" s="24" t="s">
        <v>83</v>
      </c>
      <c r="H62" s="28" t="s">
        <v>84</v>
      </c>
      <c r="I62" s="24" t="s">
        <v>84</v>
      </c>
      <c r="J62" s="24" t="s">
        <v>84</v>
      </c>
      <c r="K62" s="24" t="s">
        <v>84</v>
      </c>
      <c r="L62" s="24" t="s">
        <v>84</v>
      </c>
      <c r="M62" s="30" t="s">
        <v>134</v>
      </c>
      <c r="N62" s="24" t="s">
        <v>113</v>
      </c>
      <c r="O62" s="24" t="s">
        <v>86</v>
      </c>
      <c r="P62" s="24"/>
      <c r="Q62" s="24" t="s">
        <v>87</v>
      </c>
      <c r="R62" s="24"/>
      <c r="S62" s="24" t="s">
        <v>105</v>
      </c>
      <c r="T62" s="24"/>
      <c r="U62" s="24" t="s">
        <v>81</v>
      </c>
      <c r="V62" s="24"/>
      <c r="W62" s="24" t="s">
        <v>79</v>
      </c>
      <c r="X62" s="24"/>
      <c r="Y62" s="24"/>
      <c r="Z62" s="24"/>
      <c r="AA62" s="24"/>
      <c r="AB62" s="24" t="s">
        <v>119</v>
      </c>
      <c r="AC62" s="24" t="s">
        <v>81</v>
      </c>
      <c r="AD62" s="24">
        <v>27513</v>
      </c>
      <c r="AE62" s="24" t="s">
        <v>95</v>
      </c>
      <c r="AF62" s="25">
        <v>45012.666574074101</v>
      </c>
    </row>
    <row r="63" spans="1:32" x14ac:dyDescent="0.25">
      <c r="A63" s="17">
        <v>62</v>
      </c>
      <c r="B63" s="24" t="s">
        <v>81</v>
      </c>
      <c r="C63" s="24"/>
      <c r="D63" s="24" t="s">
        <v>82</v>
      </c>
      <c r="E63" s="24" t="s">
        <v>82</v>
      </c>
      <c r="F63" s="24" t="s">
        <v>81</v>
      </c>
      <c r="G63" s="24" t="s">
        <v>83</v>
      </c>
      <c r="H63" s="24" t="s">
        <v>91</v>
      </c>
      <c r="I63" s="24" t="s">
        <v>84</v>
      </c>
      <c r="J63" s="24" t="s">
        <v>91</v>
      </c>
      <c r="K63" s="24" t="s">
        <v>84</v>
      </c>
      <c r="L63" s="24" t="s">
        <v>84</v>
      </c>
      <c r="M63" s="30" t="s">
        <v>415</v>
      </c>
      <c r="N63" s="24" t="s">
        <v>93</v>
      </c>
      <c r="O63" s="24" t="s">
        <v>93</v>
      </c>
      <c r="P63" s="30" t="s">
        <v>416</v>
      </c>
      <c r="Q63" s="24" t="s">
        <v>174</v>
      </c>
      <c r="R63" s="24"/>
      <c r="S63" s="24" t="s">
        <v>105</v>
      </c>
      <c r="T63" s="24"/>
      <c r="U63" s="24" t="s">
        <v>81</v>
      </c>
      <c r="V63" s="24"/>
      <c r="W63" s="24" t="s">
        <v>79</v>
      </c>
      <c r="X63" s="24"/>
      <c r="Y63" s="24"/>
      <c r="Z63" s="24"/>
      <c r="AA63" s="24"/>
      <c r="AB63" s="24" t="s">
        <v>119</v>
      </c>
      <c r="AC63" s="24" t="s">
        <v>81</v>
      </c>
      <c r="AD63" s="24">
        <v>27513</v>
      </c>
      <c r="AE63" s="24" t="s">
        <v>125</v>
      </c>
      <c r="AF63" s="25">
        <v>45013.582708333299</v>
      </c>
    </row>
    <row r="64" spans="1:32" ht="45" x14ac:dyDescent="0.25">
      <c r="A64" s="17">
        <v>63</v>
      </c>
      <c r="B64" s="24" t="s">
        <v>81</v>
      </c>
      <c r="C64" s="24"/>
      <c r="D64" s="24" t="s">
        <v>109</v>
      </c>
      <c r="E64" s="24" t="s">
        <v>109</v>
      </c>
      <c r="F64" s="24" t="s">
        <v>81</v>
      </c>
      <c r="G64" s="24" t="s">
        <v>105</v>
      </c>
      <c r="H64" s="24" t="s">
        <v>84</v>
      </c>
      <c r="I64" s="24" t="s">
        <v>91</v>
      </c>
      <c r="J64" s="24" t="s">
        <v>84</v>
      </c>
      <c r="K64" s="24" t="s">
        <v>84</v>
      </c>
      <c r="L64" s="24" t="s">
        <v>84</v>
      </c>
      <c r="M64" s="30" t="s">
        <v>417</v>
      </c>
      <c r="N64" s="24" t="s">
        <v>93</v>
      </c>
      <c r="O64" s="24" t="s">
        <v>86</v>
      </c>
      <c r="P64" s="24"/>
      <c r="Q64" s="24" t="s">
        <v>87</v>
      </c>
      <c r="R64" s="24"/>
      <c r="S64" s="24" t="s">
        <v>105</v>
      </c>
      <c r="T64" s="24"/>
      <c r="U64" s="24" t="s">
        <v>81</v>
      </c>
      <c r="V64" s="30" t="s">
        <v>418</v>
      </c>
      <c r="W64" s="24" t="s">
        <v>79</v>
      </c>
      <c r="X64" s="24"/>
      <c r="Y64" s="24"/>
      <c r="Z64" s="24"/>
      <c r="AA64" s="30" t="s">
        <v>419</v>
      </c>
      <c r="AB64" s="24" t="s">
        <v>94</v>
      </c>
      <c r="AC64" s="24" t="s">
        <v>81</v>
      </c>
      <c r="AD64" s="24">
        <v>27513</v>
      </c>
      <c r="AE64" s="26" t="s">
        <v>216</v>
      </c>
      <c r="AF64" s="25">
        <v>45014.448657407404</v>
      </c>
    </row>
    <row r="65" spans="1:32" ht="30" x14ac:dyDescent="0.25">
      <c r="A65" s="17">
        <v>64</v>
      </c>
      <c r="B65" s="24" t="s">
        <v>81</v>
      </c>
      <c r="C65" s="24"/>
      <c r="D65" s="24" t="s">
        <v>82</v>
      </c>
      <c r="E65" s="24" t="s">
        <v>82</v>
      </c>
      <c r="F65" s="24" t="s">
        <v>79</v>
      </c>
      <c r="G65" s="24" t="s">
        <v>83</v>
      </c>
      <c r="H65" s="24" t="s">
        <v>84</v>
      </c>
      <c r="I65" s="24" t="s">
        <v>84</v>
      </c>
      <c r="J65" s="24" t="s">
        <v>84</v>
      </c>
      <c r="K65" s="24" t="s">
        <v>84</v>
      </c>
      <c r="L65" s="24" t="s">
        <v>84</v>
      </c>
      <c r="M65" s="24" t="s">
        <v>112</v>
      </c>
      <c r="N65" s="24" t="s">
        <v>86</v>
      </c>
      <c r="O65" s="24" t="s">
        <v>86</v>
      </c>
      <c r="P65" s="24"/>
      <c r="Q65" s="24" t="s">
        <v>87</v>
      </c>
      <c r="R65" s="24"/>
      <c r="S65" s="24" t="s">
        <v>83</v>
      </c>
      <c r="T65" s="24"/>
      <c r="U65" s="24" t="s">
        <v>81</v>
      </c>
      <c r="V65" s="30" t="s">
        <v>420</v>
      </c>
      <c r="W65" s="24" t="s">
        <v>79</v>
      </c>
      <c r="X65" s="24"/>
      <c r="Y65" s="24"/>
      <c r="Z65" s="24"/>
      <c r="AA65" s="24"/>
      <c r="AB65" s="24" t="s">
        <v>89</v>
      </c>
      <c r="AC65" s="24" t="s">
        <v>81</v>
      </c>
      <c r="AD65" s="24">
        <v>27519</v>
      </c>
      <c r="AE65" s="26" t="s">
        <v>218</v>
      </c>
      <c r="AF65" s="25">
        <v>45014.470520833303</v>
      </c>
    </row>
    <row r="66" spans="1:32" x14ac:dyDescent="0.25">
      <c r="A66" s="17">
        <v>65</v>
      </c>
      <c r="B66" s="24" t="s">
        <v>81</v>
      </c>
      <c r="C66" s="24"/>
      <c r="D66" s="24" t="s">
        <v>140</v>
      </c>
      <c r="E66" s="24" t="s">
        <v>140</v>
      </c>
      <c r="F66" s="24" t="s">
        <v>79</v>
      </c>
      <c r="G66" s="24" t="s">
        <v>83</v>
      </c>
      <c r="H66" s="24" t="s">
        <v>84</v>
      </c>
      <c r="I66" s="24" t="s">
        <v>84</v>
      </c>
      <c r="J66" s="24" t="s">
        <v>84</v>
      </c>
      <c r="K66" s="24" t="s">
        <v>84</v>
      </c>
      <c r="L66" s="24" t="s">
        <v>84</v>
      </c>
      <c r="M66" s="30" t="s">
        <v>421</v>
      </c>
      <c r="N66" s="24" t="s">
        <v>93</v>
      </c>
      <c r="O66" s="24" t="s">
        <v>86</v>
      </c>
      <c r="P66" s="24"/>
      <c r="Q66" s="24" t="s">
        <v>87</v>
      </c>
      <c r="R66" s="24"/>
      <c r="S66" s="24" t="s">
        <v>105</v>
      </c>
      <c r="T66" s="24"/>
      <c r="U66" s="24" t="s">
        <v>81</v>
      </c>
      <c r="V66" s="24" t="s">
        <v>220</v>
      </c>
      <c r="W66" s="24" t="s">
        <v>79</v>
      </c>
      <c r="X66" s="24"/>
      <c r="Y66" s="24"/>
      <c r="Z66" s="24"/>
      <c r="AA66" s="24"/>
      <c r="AB66" s="24" t="s">
        <v>119</v>
      </c>
      <c r="AC66" s="24" t="s">
        <v>81</v>
      </c>
      <c r="AD66" s="24">
        <v>27511</v>
      </c>
      <c r="AE66" s="24" t="s">
        <v>95</v>
      </c>
      <c r="AF66" s="25">
        <v>45014.523333333302</v>
      </c>
    </row>
    <row r="67" spans="1:32" x14ac:dyDescent="0.25">
      <c r="A67" s="17">
        <v>66</v>
      </c>
      <c r="B67" s="24" t="s">
        <v>81</v>
      </c>
      <c r="C67" s="24"/>
      <c r="D67" s="24" t="s">
        <v>103</v>
      </c>
      <c r="E67" s="24" t="s">
        <v>103</v>
      </c>
      <c r="F67" s="24" t="s">
        <v>81</v>
      </c>
      <c r="G67" s="24" t="s">
        <v>83</v>
      </c>
      <c r="H67" s="24" t="s">
        <v>91</v>
      </c>
      <c r="I67" s="24" t="s">
        <v>91</v>
      </c>
      <c r="J67" s="24" t="s">
        <v>91</v>
      </c>
      <c r="K67" s="24" t="s">
        <v>84</v>
      </c>
      <c r="L67" s="24" t="s">
        <v>84</v>
      </c>
      <c r="M67" s="24" t="s">
        <v>112</v>
      </c>
      <c r="N67" s="24" t="s">
        <v>93</v>
      </c>
      <c r="O67" s="24" t="s">
        <v>93</v>
      </c>
      <c r="P67" s="24"/>
      <c r="Q67" s="24" t="s">
        <v>87</v>
      </c>
      <c r="R67" s="24"/>
      <c r="S67" s="24" t="s">
        <v>149</v>
      </c>
      <c r="T67" s="24"/>
      <c r="U67" s="24" t="s">
        <v>81</v>
      </c>
      <c r="V67" s="24"/>
      <c r="W67" s="24" t="s">
        <v>79</v>
      </c>
      <c r="X67" s="24"/>
      <c r="Y67" s="24"/>
      <c r="Z67" s="24"/>
      <c r="AA67" s="24"/>
      <c r="AB67" s="24" t="s">
        <v>119</v>
      </c>
      <c r="AC67" s="24" t="s">
        <v>79</v>
      </c>
      <c r="AD67" s="24">
        <v>27408</v>
      </c>
      <c r="AE67" s="24" t="s">
        <v>90</v>
      </c>
      <c r="AF67" s="25">
        <v>45014.622650463003</v>
      </c>
    </row>
    <row r="68" spans="1:32" x14ac:dyDescent="0.25">
      <c r="A68" s="17">
        <v>67</v>
      </c>
      <c r="B68" s="24" t="s">
        <v>81</v>
      </c>
      <c r="C68" s="24"/>
      <c r="D68" s="24" t="s">
        <v>103</v>
      </c>
      <c r="E68" s="24" t="s">
        <v>103</v>
      </c>
      <c r="F68" s="24" t="s">
        <v>81</v>
      </c>
      <c r="G68" s="24" t="s">
        <v>83</v>
      </c>
      <c r="H68" s="24" t="s">
        <v>91</v>
      </c>
      <c r="I68" s="24" t="s">
        <v>120</v>
      </c>
      <c r="J68" s="24" t="s">
        <v>91</v>
      </c>
      <c r="K68" s="24" t="s">
        <v>91</v>
      </c>
      <c r="L68" s="24" t="s">
        <v>84</v>
      </c>
      <c r="M68" s="24"/>
      <c r="N68" s="24" t="s">
        <v>93</v>
      </c>
      <c r="O68" s="24" t="s">
        <v>93</v>
      </c>
      <c r="P68" s="24"/>
      <c r="Q68" s="24" t="s">
        <v>87</v>
      </c>
      <c r="R68" s="24"/>
      <c r="S68" s="24" t="s">
        <v>122</v>
      </c>
      <c r="T68" s="24"/>
      <c r="U68" s="24" t="s">
        <v>81</v>
      </c>
      <c r="V68" s="24"/>
      <c r="W68" s="24" t="s">
        <v>79</v>
      </c>
      <c r="X68" s="24"/>
      <c r="Y68" s="24"/>
      <c r="Z68" s="24"/>
      <c r="AA68" s="24"/>
      <c r="AB68" s="24" t="s">
        <v>119</v>
      </c>
      <c r="AC68" s="24" t="s">
        <v>79</v>
      </c>
      <c r="AD68" s="24"/>
      <c r="AE68" s="24" t="s">
        <v>221</v>
      </c>
      <c r="AF68" s="25">
        <v>45014.632013888899</v>
      </c>
    </row>
    <row r="69" spans="1:32" x14ac:dyDescent="0.25">
      <c r="A69" s="17">
        <v>68</v>
      </c>
      <c r="B69" s="24" t="s">
        <v>81</v>
      </c>
      <c r="C69" s="24"/>
      <c r="D69" s="24" t="s">
        <v>140</v>
      </c>
      <c r="E69" s="24" t="s">
        <v>140</v>
      </c>
      <c r="F69" s="24" t="s">
        <v>81</v>
      </c>
      <c r="G69" s="24" t="s">
        <v>83</v>
      </c>
      <c r="H69" s="24" t="s">
        <v>84</v>
      </c>
      <c r="I69" s="24" t="s">
        <v>84</v>
      </c>
      <c r="J69" s="24" t="s">
        <v>84</v>
      </c>
      <c r="K69" s="24" t="s">
        <v>84</v>
      </c>
      <c r="L69" s="24" t="s">
        <v>84</v>
      </c>
      <c r="M69" s="24"/>
      <c r="N69" s="24" t="s">
        <v>93</v>
      </c>
      <c r="O69" s="24" t="s">
        <v>86</v>
      </c>
      <c r="P69" s="24"/>
      <c r="Q69" s="24" t="s">
        <v>87</v>
      </c>
      <c r="R69" s="24"/>
      <c r="S69" s="24" t="s">
        <v>122</v>
      </c>
      <c r="T69" s="24"/>
      <c r="U69" s="24" t="s">
        <v>81</v>
      </c>
      <c r="V69" s="24"/>
      <c r="W69" s="24" t="s">
        <v>79</v>
      </c>
      <c r="X69" s="24"/>
      <c r="Y69" s="24"/>
      <c r="Z69" s="24"/>
      <c r="AA69" s="24"/>
      <c r="AB69" s="24" t="s">
        <v>119</v>
      </c>
      <c r="AC69" s="24" t="s">
        <v>79</v>
      </c>
      <c r="AD69" s="24">
        <v>27560</v>
      </c>
      <c r="AE69" s="24" t="s">
        <v>125</v>
      </c>
      <c r="AF69" s="25">
        <v>45015.598923611098</v>
      </c>
    </row>
    <row r="70" spans="1:32" x14ac:dyDescent="0.25">
      <c r="A70" s="17">
        <v>69</v>
      </c>
      <c r="B70" s="24" t="s">
        <v>81</v>
      </c>
      <c r="C70" s="24"/>
      <c r="D70" s="24" t="s">
        <v>140</v>
      </c>
      <c r="E70" s="24" t="s">
        <v>140</v>
      </c>
      <c r="F70" s="24" t="s">
        <v>81</v>
      </c>
      <c r="G70" s="24" t="s">
        <v>83</v>
      </c>
      <c r="H70" s="24" t="s">
        <v>84</v>
      </c>
      <c r="I70" s="24" t="s">
        <v>84</v>
      </c>
      <c r="J70" s="24" t="s">
        <v>84</v>
      </c>
      <c r="K70" s="24" t="s">
        <v>84</v>
      </c>
      <c r="L70" s="24" t="s">
        <v>84</v>
      </c>
      <c r="M70" s="24"/>
      <c r="N70" s="24" t="s">
        <v>93</v>
      </c>
      <c r="O70" s="24" t="s">
        <v>86</v>
      </c>
      <c r="P70" s="24"/>
      <c r="Q70" s="24" t="s">
        <v>87</v>
      </c>
      <c r="R70" s="24"/>
      <c r="S70" s="24" t="s">
        <v>105</v>
      </c>
      <c r="T70" s="24"/>
      <c r="U70" s="24" t="s">
        <v>81</v>
      </c>
      <c r="V70" s="24"/>
      <c r="W70" s="24" t="s">
        <v>79</v>
      </c>
      <c r="X70" s="24"/>
      <c r="Y70" s="24"/>
      <c r="Z70" s="24"/>
      <c r="AA70" s="24"/>
      <c r="AB70" s="24" t="s">
        <v>119</v>
      </c>
      <c r="AC70" s="24" t="s">
        <v>79</v>
      </c>
      <c r="AD70" s="24">
        <v>27560</v>
      </c>
      <c r="AE70" s="24" t="s">
        <v>128</v>
      </c>
      <c r="AF70" s="25">
        <v>45015.600173611099</v>
      </c>
    </row>
    <row r="71" spans="1:32" x14ac:dyDescent="0.25">
      <c r="A71" s="17">
        <v>70</v>
      </c>
      <c r="B71" s="24" t="s">
        <v>81</v>
      </c>
      <c r="C71" s="24"/>
      <c r="D71" s="24" t="s">
        <v>109</v>
      </c>
      <c r="E71" s="24" t="s">
        <v>109</v>
      </c>
      <c r="F71" s="24" t="s">
        <v>79</v>
      </c>
      <c r="G71" s="24" t="s">
        <v>83</v>
      </c>
      <c r="H71" s="24" t="s">
        <v>84</v>
      </c>
      <c r="I71" s="24" t="s">
        <v>91</v>
      </c>
      <c r="J71" s="24" t="s">
        <v>91</v>
      </c>
      <c r="K71" s="24" t="s">
        <v>84</v>
      </c>
      <c r="L71" s="24" t="s">
        <v>91</v>
      </c>
      <c r="M71" s="24"/>
      <c r="N71" s="24" t="s">
        <v>113</v>
      </c>
      <c r="O71" s="24" t="s">
        <v>113</v>
      </c>
      <c r="P71" s="24"/>
      <c r="Q71" s="24" t="s">
        <v>87</v>
      </c>
      <c r="R71" s="24"/>
      <c r="S71" s="24" t="s">
        <v>105</v>
      </c>
      <c r="T71" s="24"/>
      <c r="U71" s="24" t="s">
        <v>81</v>
      </c>
      <c r="V71" s="24"/>
      <c r="W71" s="24" t="s">
        <v>79</v>
      </c>
      <c r="X71" s="24"/>
      <c r="Y71" s="24"/>
      <c r="Z71" s="24"/>
      <c r="AA71" s="24"/>
      <c r="AB71" s="24" t="s">
        <v>119</v>
      </c>
      <c r="AC71" s="24" t="s">
        <v>79</v>
      </c>
      <c r="AD71" s="24">
        <v>27526</v>
      </c>
      <c r="AE71" s="24" t="s">
        <v>95</v>
      </c>
      <c r="AF71" s="25">
        <v>45016.467499999999</v>
      </c>
    </row>
    <row r="72" spans="1:32" x14ac:dyDescent="0.25">
      <c r="A72" s="17">
        <v>71</v>
      </c>
      <c r="B72" s="24" t="s">
        <v>81</v>
      </c>
      <c r="C72" s="24"/>
      <c r="D72" s="24" t="s">
        <v>82</v>
      </c>
      <c r="E72" s="24" t="s">
        <v>82</v>
      </c>
      <c r="F72" s="24" t="s">
        <v>81</v>
      </c>
      <c r="G72" s="24" t="s">
        <v>197</v>
      </c>
      <c r="H72" s="24" t="s">
        <v>84</v>
      </c>
      <c r="I72" s="24" t="s">
        <v>84</v>
      </c>
      <c r="J72" s="24" t="s">
        <v>84</v>
      </c>
      <c r="K72" s="24" t="s">
        <v>84</v>
      </c>
      <c r="L72" s="24" t="s">
        <v>84</v>
      </c>
      <c r="M72" s="24" t="s">
        <v>222</v>
      </c>
      <c r="N72" s="24" t="s">
        <v>93</v>
      </c>
      <c r="O72" s="24" t="s">
        <v>86</v>
      </c>
      <c r="P72" s="24"/>
      <c r="Q72" s="24" t="s">
        <v>174</v>
      </c>
      <c r="R72" s="24"/>
      <c r="S72" s="24" t="s">
        <v>83</v>
      </c>
      <c r="T72" s="24"/>
      <c r="U72" s="24" t="s">
        <v>81</v>
      </c>
      <c r="V72" s="24"/>
      <c r="W72" s="24" t="s">
        <v>79</v>
      </c>
      <c r="X72" s="24"/>
      <c r="Y72" s="24"/>
      <c r="Z72" s="24"/>
      <c r="AA72" s="24"/>
      <c r="AB72" s="24" t="s">
        <v>94</v>
      </c>
      <c r="AC72" s="24" t="s">
        <v>79</v>
      </c>
      <c r="AD72" s="24">
        <v>27514</v>
      </c>
      <c r="AE72" s="24" t="s">
        <v>90</v>
      </c>
      <c r="AF72" s="25">
        <v>45016.4702777778</v>
      </c>
    </row>
    <row r="73" spans="1:32" ht="45" x14ac:dyDescent="0.25">
      <c r="A73" s="17">
        <v>72</v>
      </c>
      <c r="B73" s="24" t="s">
        <v>81</v>
      </c>
      <c r="C73" s="24"/>
      <c r="D73" s="24" t="s">
        <v>103</v>
      </c>
      <c r="E73" s="24" t="s">
        <v>82</v>
      </c>
      <c r="F73" s="24" t="s">
        <v>79</v>
      </c>
      <c r="G73" s="24" t="s">
        <v>83</v>
      </c>
      <c r="H73" s="24" t="s">
        <v>84</v>
      </c>
      <c r="I73" s="24" t="s">
        <v>84</v>
      </c>
      <c r="J73" s="24" t="s">
        <v>84</v>
      </c>
      <c r="K73" s="24" t="s">
        <v>84</v>
      </c>
      <c r="L73" s="24" t="s">
        <v>84</v>
      </c>
      <c r="M73" s="24"/>
      <c r="N73" s="24" t="s">
        <v>86</v>
      </c>
      <c r="O73" s="24" t="s">
        <v>86</v>
      </c>
      <c r="P73" s="24"/>
      <c r="Q73" s="24" t="s">
        <v>174</v>
      </c>
      <c r="R73" s="24"/>
      <c r="S73" s="24" t="s">
        <v>105</v>
      </c>
      <c r="T73" s="24"/>
      <c r="U73" s="24" t="s">
        <v>81</v>
      </c>
      <c r="V73" s="24"/>
      <c r="W73" s="24" t="s">
        <v>79</v>
      </c>
      <c r="X73" s="24"/>
      <c r="Y73" s="24"/>
      <c r="Z73" s="24"/>
      <c r="AA73" s="24"/>
      <c r="AB73" s="24" t="s">
        <v>89</v>
      </c>
      <c r="AC73" s="24" t="s">
        <v>81</v>
      </c>
      <c r="AD73" s="24">
        <v>27513</v>
      </c>
      <c r="AE73" s="26" t="s">
        <v>189</v>
      </c>
      <c r="AF73" s="25">
        <v>45016.4709953704</v>
      </c>
    </row>
    <row r="74" spans="1:32" x14ac:dyDescent="0.25">
      <c r="A74" s="17">
        <v>73</v>
      </c>
      <c r="B74" s="24" t="s">
        <v>81</v>
      </c>
      <c r="C74" s="24"/>
      <c r="D74" s="24" t="s">
        <v>82</v>
      </c>
      <c r="E74" s="24" t="s">
        <v>82</v>
      </c>
      <c r="F74" s="24" t="s">
        <v>81</v>
      </c>
      <c r="G74" s="24" t="s">
        <v>83</v>
      </c>
      <c r="H74" s="24" t="s">
        <v>84</v>
      </c>
      <c r="I74" s="24" t="s">
        <v>84</v>
      </c>
      <c r="J74" s="24" t="s">
        <v>91</v>
      </c>
      <c r="K74" s="24" t="s">
        <v>84</v>
      </c>
      <c r="L74" s="24" t="s">
        <v>84</v>
      </c>
      <c r="M74" s="24" t="s">
        <v>223</v>
      </c>
      <c r="N74" s="24" t="s">
        <v>86</v>
      </c>
      <c r="O74" s="24" t="s">
        <v>86</v>
      </c>
      <c r="P74" s="24"/>
      <c r="Q74" s="24" t="s">
        <v>87</v>
      </c>
      <c r="R74" s="24"/>
      <c r="S74" s="24" t="s">
        <v>83</v>
      </c>
      <c r="T74" s="24"/>
      <c r="U74" s="24" t="s">
        <v>81</v>
      </c>
      <c r="V74" s="24"/>
      <c r="W74" s="24" t="s">
        <v>79</v>
      </c>
      <c r="X74" s="24"/>
      <c r="Y74" s="24"/>
      <c r="Z74" s="24"/>
      <c r="AA74" s="24"/>
      <c r="AB74" s="24" t="s">
        <v>89</v>
      </c>
      <c r="AC74" s="24" t="s">
        <v>81</v>
      </c>
      <c r="AD74" s="24">
        <v>27513</v>
      </c>
      <c r="AE74" s="24" t="s">
        <v>90</v>
      </c>
      <c r="AF74" s="25">
        <v>45016.481331018498</v>
      </c>
    </row>
    <row r="75" spans="1:32" x14ac:dyDescent="0.25">
      <c r="A75" s="17">
        <v>74</v>
      </c>
      <c r="B75" s="24" t="s">
        <v>81</v>
      </c>
      <c r="C75" s="24"/>
      <c r="D75" s="24" t="s">
        <v>140</v>
      </c>
      <c r="E75" s="24" t="s">
        <v>140</v>
      </c>
      <c r="F75" s="24" t="s">
        <v>81</v>
      </c>
      <c r="G75" s="24" t="s">
        <v>83</v>
      </c>
      <c r="H75" s="24" t="s">
        <v>84</v>
      </c>
      <c r="I75" s="24" t="s">
        <v>84</v>
      </c>
      <c r="J75" s="24" t="s">
        <v>84</v>
      </c>
      <c r="K75" s="24" t="s">
        <v>84</v>
      </c>
      <c r="L75" s="24" t="s">
        <v>84</v>
      </c>
      <c r="M75" s="24"/>
      <c r="N75" s="24" t="s">
        <v>93</v>
      </c>
      <c r="O75" s="24" t="s">
        <v>93</v>
      </c>
      <c r="P75" s="24"/>
      <c r="Q75" s="24" t="s">
        <v>87</v>
      </c>
      <c r="R75" s="24"/>
      <c r="S75" s="24" t="s">
        <v>105</v>
      </c>
      <c r="T75" s="24"/>
      <c r="U75" s="24" t="s">
        <v>81</v>
      </c>
      <c r="V75" s="24"/>
      <c r="W75" s="24" t="s">
        <v>79</v>
      </c>
      <c r="X75" s="24"/>
      <c r="Y75" s="24"/>
      <c r="Z75" s="24"/>
      <c r="AA75" s="24"/>
      <c r="AB75" s="24" t="s">
        <v>94</v>
      </c>
      <c r="AC75" s="24" t="s">
        <v>79</v>
      </c>
      <c r="AD75" s="24">
        <v>60201</v>
      </c>
      <c r="AE75" s="24" t="s">
        <v>128</v>
      </c>
      <c r="AF75" s="25">
        <v>45016.5417592593</v>
      </c>
    </row>
    <row r="76" spans="1:32" x14ac:dyDescent="0.25">
      <c r="A76" s="17">
        <v>75</v>
      </c>
      <c r="B76" s="24" t="s">
        <v>81</v>
      </c>
      <c r="C76" s="24"/>
      <c r="D76" s="24" t="s">
        <v>140</v>
      </c>
      <c r="E76" s="24" t="s">
        <v>140</v>
      </c>
      <c r="F76" s="24" t="s">
        <v>81</v>
      </c>
      <c r="G76" s="24" t="s">
        <v>83</v>
      </c>
      <c r="H76" s="24" t="s">
        <v>84</v>
      </c>
      <c r="I76" s="24" t="s">
        <v>84</v>
      </c>
      <c r="J76" s="24" t="s">
        <v>84</v>
      </c>
      <c r="K76" s="24" t="s">
        <v>84</v>
      </c>
      <c r="L76" s="24" t="s">
        <v>84</v>
      </c>
      <c r="M76" s="24"/>
      <c r="N76" s="24" t="s">
        <v>93</v>
      </c>
      <c r="O76" s="24" t="s">
        <v>93</v>
      </c>
      <c r="P76" s="24"/>
      <c r="Q76" s="24" t="s">
        <v>87</v>
      </c>
      <c r="R76" s="24"/>
      <c r="S76" s="24" t="s">
        <v>105</v>
      </c>
      <c r="T76" s="24"/>
      <c r="U76" s="24" t="s">
        <v>81</v>
      </c>
      <c r="V76" s="24"/>
      <c r="W76" s="24" t="s">
        <v>79</v>
      </c>
      <c r="X76" s="24"/>
      <c r="Y76" s="24"/>
      <c r="Z76" s="24"/>
      <c r="AA76" s="24"/>
      <c r="AB76" s="24" t="s">
        <v>94</v>
      </c>
      <c r="AC76" s="24" t="s">
        <v>79</v>
      </c>
      <c r="AD76" s="24">
        <v>60201</v>
      </c>
      <c r="AE76" s="24" t="s">
        <v>128</v>
      </c>
      <c r="AF76" s="25">
        <v>45016.541828703703</v>
      </c>
    </row>
    <row r="77" spans="1:32" ht="30" x14ac:dyDescent="0.25">
      <c r="A77" s="17">
        <v>76</v>
      </c>
      <c r="B77" s="24" t="s">
        <v>81</v>
      </c>
      <c r="C77" s="24"/>
      <c r="D77" s="24" t="s">
        <v>103</v>
      </c>
      <c r="E77" s="24" t="s">
        <v>103</v>
      </c>
      <c r="F77" s="24" t="s">
        <v>81</v>
      </c>
      <c r="G77" s="24" t="s">
        <v>83</v>
      </c>
      <c r="H77" s="24" t="s">
        <v>91</v>
      </c>
      <c r="I77" s="24" t="s">
        <v>120</v>
      </c>
      <c r="J77" s="24" t="s">
        <v>120</v>
      </c>
      <c r="K77" s="24" t="s">
        <v>84</v>
      </c>
      <c r="L77" s="24" t="s">
        <v>91</v>
      </c>
      <c r="M77" s="30" t="s">
        <v>422</v>
      </c>
      <c r="N77" s="24" t="s">
        <v>113</v>
      </c>
      <c r="O77" s="24" t="s">
        <v>93</v>
      </c>
      <c r="P77" s="24"/>
      <c r="Q77" s="24" t="s">
        <v>87</v>
      </c>
      <c r="R77" s="24"/>
      <c r="S77" s="24" t="s">
        <v>105</v>
      </c>
      <c r="T77" s="24"/>
      <c r="U77" s="24" t="s">
        <v>81</v>
      </c>
      <c r="V77" s="24"/>
      <c r="W77" s="24" t="s">
        <v>79</v>
      </c>
      <c r="X77" s="24"/>
      <c r="Y77" s="24"/>
      <c r="Z77" s="24"/>
      <c r="AA77" s="24"/>
      <c r="AB77" s="24" t="s">
        <v>119</v>
      </c>
      <c r="AC77" s="24" t="s">
        <v>81</v>
      </c>
      <c r="AD77" s="24">
        <v>27511</v>
      </c>
      <c r="AE77" s="26" t="s">
        <v>116</v>
      </c>
      <c r="AF77" s="25">
        <v>45016.581574074102</v>
      </c>
    </row>
    <row r="78" spans="1:32" x14ac:dyDescent="0.25">
      <c r="A78" s="17">
        <v>77</v>
      </c>
      <c r="B78" s="24" t="s">
        <v>81</v>
      </c>
      <c r="C78" s="24"/>
      <c r="D78" s="24" t="s">
        <v>140</v>
      </c>
      <c r="E78" s="24" t="s">
        <v>140</v>
      </c>
      <c r="F78" s="24" t="s">
        <v>81</v>
      </c>
      <c r="G78" s="24" t="s">
        <v>83</v>
      </c>
      <c r="H78" s="24" t="s">
        <v>104</v>
      </c>
      <c r="I78" s="24" t="s">
        <v>132</v>
      </c>
      <c r="J78" s="24" t="s">
        <v>120</v>
      </c>
      <c r="K78" s="24" t="s">
        <v>120</v>
      </c>
      <c r="L78" s="24" t="s">
        <v>132</v>
      </c>
      <c r="M78" s="24"/>
      <c r="N78" s="24" t="s">
        <v>113</v>
      </c>
      <c r="O78" s="24" t="s">
        <v>113</v>
      </c>
      <c r="P78" s="24"/>
      <c r="Q78" s="24" t="s">
        <v>87</v>
      </c>
      <c r="R78" s="24"/>
      <c r="S78" s="24" t="s">
        <v>122</v>
      </c>
      <c r="T78" s="24"/>
      <c r="U78" s="24" t="s">
        <v>79</v>
      </c>
      <c r="V78" s="30" t="s">
        <v>423</v>
      </c>
      <c r="W78" s="24" t="s">
        <v>79</v>
      </c>
      <c r="X78" s="24"/>
      <c r="Y78" s="24"/>
      <c r="Z78" s="24"/>
      <c r="AA78" s="24"/>
      <c r="AB78" s="24" t="s">
        <v>111</v>
      </c>
      <c r="AC78" s="24" t="s">
        <v>81</v>
      </c>
      <c r="AD78" s="24"/>
      <c r="AE78" s="24" t="s">
        <v>102</v>
      </c>
      <c r="AF78" s="25">
        <v>45019.515555555598</v>
      </c>
    </row>
    <row r="79" spans="1:32" ht="30" x14ac:dyDescent="0.25">
      <c r="A79" s="17">
        <v>78</v>
      </c>
      <c r="B79" s="24" t="s">
        <v>81</v>
      </c>
      <c r="C79" s="24"/>
      <c r="D79" s="24" t="s">
        <v>82</v>
      </c>
      <c r="E79" s="24" t="s">
        <v>82</v>
      </c>
      <c r="F79" s="24" t="s">
        <v>81</v>
      </c>
      <c r="G79" s="24" t="s">
        <v>197</v>
      </c>
      <c r="H79" s="24" t="s">
        <v>84</v>
      </c>
      <c r="I79" s="24" t="s">
        <v>84</v>
      </c>
      <c r="J79" s="24" t="s">
        <v>91</v>
      </c>
      <c r="K79" s="24" t="s">
        <v>84</v>
      </c>
      <c r="L79" s="24" t="s">
        <v>84</v>
      </c>
      <c r="M79" s="24" t="s">
        <v>226</v>
      </c>
      <c r="N79" s="24" t="s">
        <v>93</v>
      </c>
      <c r="O79" s="24" t="s">
        <v>93</v>
      </c>
      <c r="P79" s="24" t="s">
        <v>227</v>
      </c>
      <c r="Q79" s="24" t="s">
        <v>87</v>
      </c>
      <c r="R79" s="24"/>
      <c r="S79" s="24" t="s">
        <v>122</v>
      </c>
      <c r="T79" s="24"/>
      <c r="U79" s="24" t="s">
        <v>81</v>
      </c>
      <c r="V79" s="30" t="s">
        <v>424</v>
      </c>
      <c r="W79" s="24" t="s">
        <v>79</v>
      </c>
      <c r="X79" s="24"/>
      <c r="Y79" s="24"/>
      <c r="Z79" s="24"/>
      <c r="AA79" s="24" t="s">
        <v>229</v>
      </c>
      <c r="AB79" s="24" t="s">
        <v>119</v>
      </c>
      <c r="AC79" s="24" t="s">
        <v>79</v>
      </c>
      <c r="AD79" s="24">
        <v>27612</v>
      </c>
      <c r="AE79" s="26" t="s">
        <v>230</v>
      </c>
      <c r="AF79" s="25">
        <v>45019.587928240697</v>
      </c>
    </row>
    <row r="80" spans="1:32" x14ac:dyDescent="0.25">
      <c r="A80" s="17">
        <v>79</v>
      </c>
      <c r="B80" s="24" t="s">
        <v>79</v>
      </c>
      <c r="C80" s="30" t="s">
        <v>425</v>
      </c>
      <c r="D80" s="24"/>
      <c r="E80" s="24"/>
      <c r="F80" s="24"/>
      <c r="G80" s="24"/>
      <c r="H80" s="24"/>
      <c r="I80" s="24"/>
      <c r="J80" s="24"/>
      <c r="K80" s="24"/>
      <c r="L80" s="24"/>
      <c r="M80" s="24"/>
      <c r="N80" s="24"/>
      <c r="O80" s="24"/>
      <c r="P80" s="24"/>
      <c r="Q80" s="24"/>
      <c r="R80" s="24"/>
      <c r="S80" s="24"/>
      <c r="T80" s="24"/>
      <c r="U80" s="24"/>
      <c r="V80" s="24"/>
      <c r="W80" s="24"/>
      <c r="X80" s="24"/>
      <c r="Y80" s="24"/>
      <c r="Z80" s="24"/>
      <c r="AA80" s="24"/>
      <c r="AB80" s="24"/>
      <c r="AC80" s="24"/>
      <c r="AD80" s="24"/>
      <c r="AE80" s="24"/>
      <c r="AF80" s="25">
        <v>45019.641400462999</v>
      </c>
    </row>
    <row r="81" spans="1:32" x14ac:dyDescent="0.25">
      <c r="A81" s="31">
        <v>80</v>
      </c>
      <c r="B81" s="24" t="s">
        <v>79</v>
      </c>
      <c r="C81" s="24"/>
      <c r="D81" s="24"/>
      <c r="E81" s="24"/>
      <c r="F81" s="24"/>
      <c r="G81" s="24"/>
      <c r="H81" s="24"/>
      <c r="I81" s="24"/>
      <c r="J81" s="24"/>
      <c r="K81" s="24"/>
      <c r="L81" s="24"/>
      <c r="M81" s="24"/>
      <c r="N81" s="24"/>
      <c r="O81" s="24"/>
      <c r="P81" s="24"/>
      <c r="Q81" s="24"/>
      <c r="R81" s="24"/>
      <c r="S81" s="24"/>
      <c r="T81" s="24"/>
      <c r="U81" s="24"/>
      <c r="V81" s="24"/>
      <c r="W81" s="24"/>
      <c r="X81" s="24"/>
      <c r="Y81" s="24"/>
      <c r="Z81" s="24"/>
      <c r="AA81" s="24"/>
      <c r="AB81" s="24"/>
      <c r="AC81" s="24"/>
      <c r="AD81" s="24"/>
      <c r="AE81" s="24"/>
      <c r="AF81" s="25">
        <v>45019.646759259304</v>
      </c>
    </row>
    <row r="82" spans="1:32" x14ac:dyDescent="0.25">
      <c r="A82" s="31">
        <v>81</v>
      </c>
      <c r="B82" s="24" t="s">
        <v>79</v>
      </c>
      <c r="C82" s="30" t="s">
        <v>426</v>
      </c>
      <c r="D82" s="24"/>
      <c r="E82" s="24"/>
      <c r="F82" s="24"/>
      <c r="G82" s="24"/>
      <c r="H82" s="24"/>
      <c r="I82" s="24"/>
      <c r="J82" s="24"/>
      <c r="K82" s="24"/>
      <c r="L82" s="24"/>
      <c r="M82" s="24"/>
      <c r="N82" s="24"/>
      <c r="O82" s="24"/>
      <c r="P82" s="24"/>
      <c r="Q82" s="24"/>
      <c r="R82" s="24"/>
      <c r="S82" s="24"/>
      <c r="T82" s="24"/>
      <c r="U82" s="24"/>
      <c r="V82" s="24"/>
      <c r="W82" s="24"/>
      <c r="X82" s="24"/>
      <c r="Y82" s="24"/>
      <c r="Z82" s="24"/>
      <c r="AA82" s="24"/>
      <c r="AB82" s="24"/>
      <c r="AC82" s="24"/>
      <c r="AD82" s="24"/>
      <c r="AE82" s="24"/>
      <c r="AF82" s="25">
        <v>45019.648425925901</v>
      </c>
    </row>
    <row r="83" spans="1:32" x14ac:dyDescent="0.25">
      <c r="A83" s="17">
        <v>82</v>
      </c>
      <c r="B83" s="24" t="s">
        <v>81</v>
      </c>
      <c r="C83" s="24"/>
      <c r="D83" s="24" t="s">
        <v>103</v>
      </c>
      <c r="E83" s="24" t="s">
        <v>140</v>
      </c>
      <c r="F83" s="24" t="s">
        <v>79</v>
      </c>
      <c r="G83" s="24" t="s">
        <v>105</v>
      </c>
      <c r="H83" s="24" t="s">
        <v>84</v>
      </c>
      <c r="I83" s="24" t="s">
        <v>91</v>
      </c>
      <c r="J83" s="24" t="s">
        <v>84</v>
      </c>
      <c r="K83" s="24" t="s">
        <v>84</v>
      </c>
      <c r="L83" s="24" t="s">
        <v>84</v>
      </c>
      <c r="M83" s="24" t="s">
        <v>112</v>
      </c>
      <c r="N83" s="24" t="s">
        <v>113</v>
      </c>
      <c r="O83" s="24" t="s">
        <v>93</v>
      </c>
      <c r="P83" s="24"/>
      <c r="Q83" s="24" t="s">
        <v>87</v>
      </c>
      <c r="R83" s="24"/>
      <c r="S83" s="24" t="s">
        <v>105</v>
      </c>
      <c r="T83" s="24"/>
      <c r="U83" s="24" t="s">
        <v>81</v>
      </c>
      <c r="V83" s="24"/>
      <c r="W83" s="24" t="s">
        <v>79</v>
      </c>
      <c r="X83" s="24"/>
      <c r="Y83" s="24"/>
      <c r="Z83" s="24"/>
      <c r="AA83" s="24"/>
      <c r="AB83" s="24" t="s">
        <v>94</v>
      </c>
      <c r="AC83" s="24" t="s">
        <v>81</v>
      </c>
      <c r="AD83" s="24"/>
      <c r="AE83" s="24" t="s">
        <v>95</v>
      </c>
      <c r="AF83" s="25">
        <v>45020.491932870398</v>
      </c>
    </row>
    <row r="84" spans="1:32" x14ac:dyDescent="0.25">
      <c r="A84" s="17">
        <v>83</v>
      </c>
      <c r="B84" s="24" t="s">
        <v>81</v>
      </c>
      <c r="C84" s="24"/>
      <c r="D84" s="24" t="s">
        <v>103</v>
      </c>
      <c r="E84" s="24" t="s">
        <v>140</v>
      </c>
      <c r="F84" s="24" t="s">
        <v>79</v>
      </c>
      <c r="G84" s="24" t="s">
        <v>83</v>
      </c>
      <c r="H84" s="24" t="s">
        <v>91</v>
      </c>
      <c r="I84" s="24" t="s">
        <v>91</v>
      </c>
      <c r="J84" s="24" t="s">
        <v>91</v>
      </c>
      <c r="K84" s="24" t="s">
        <v>84</v>
      </c>
      <c r="L84" s="24" t="s">
        <v>91</v>
      </c>
      <c r="M84" s="30" t="s">
        <v>427</v>
      </c>
      <c r="N84" s="24" t="s">
        <v>113</v>
      </c>
      <c r="O84" s="24" t="s">
        <v>93</v>
      </c>
      <c r="P84" s="24"/>
      <c r="Q84" s="24" t="s">
        <v>174</v>
      </c>
      <c r="R84" s="24"/>
      <c r="S84" s="24" t="s">
        <v>83</v>
      </c>
      <c r="T84" s="24"/>
      <c r="U84" s="24" t="s">
        <v>81</v>
      </c>
      <c r="V84" s="24"/>
      <c r="W84" s="24" t="s">
        <v>79</v>
      </c>
      <c r="X84" s="24"/>
      <c r="Y84" s="24"/>
      <c r="Z84" s="24"/>
      <c r="AA84" s="24"/>
      <c r="AB84" s="24" t="s">
        <v>94</v>
      </c>
      <c r="AC84" s="24" t="s">
        <v>81</v>
      </c>
      <c r="AD84" s="24">
        <v>27519</v>
      </c>
      <c r="AE84" s="24" t="s">
        <v>95</v>
      </c>
      <c r="AF84" s="25">
        <v>45020.509525463</v>
      </c>
    </row>
    <row r="85" spans="1:32" x14ac:dyDescent="0.25">
      <c r="A85" s="17">
        <v>84</v>
      </c>
      <c r="B85" s="24" t="s">
        <v>81</v>
      </c>
      <c r="C85" s="24"/>
      <c r="D85" s="24" t="s">
        <v>140</v>
      </c>
      <c r="E85" s="24" t="s">
        <v>103</v>
      </c>
      <c r="F85" s="24" t="s">
        <v>79</v>
      </c>
      <c r="G85" s="24" t="s">
        <v>83</v>
      </c>
      <c r="H85" s="24" t="s">
        <v>120</v>
      </c>
      <c r="I85" s="24" t="s">
        <v>91</v>
      </c>
      <c r="J85" s="24" t="s">
        <v>104</v>
      </c>
      <c r="K85" s="24" t="s">
        <v>91</v>
      </c>
      <c r="L85" s="24" t="s">
        <v>84</v>
      </c>
      <c r="M85" s="24" t="s">
        <v>234</v>
      </c>
      <c r="N85" s="24" t="s">
        <v>93</v>
      </c>
      <c r="O85" s="24" t="s">
        <v>93</v>
      </c>
      <c r="P85" s="24"/>
      <c r="Q85" s="24" t="s">
        <v>174</v>
      </c>
      <c r="R85" s="24"/>
      <c r="S85" s="24" t="s">
        <v>83</v>
      </c>
      <c r="T85" s="24"/>
      <c r="U85" s="24" t="s">
        <v>100</v>
      </c>
      <c r="V85" s="30" t="s">
        <v>428</v>
      </c>
      <c r="W85" s="24" t="s">
        <v>79</v>
      </c>
      <c r="X85" s="24"/>
      <c r="Y85" s="24"/>
      <c r="Z85" s="24"/>
      <c r="AA85" s="24"/>
      <c r="AB85" s="24" t="s">
        <v>94</v>
      </c>
      <c r="AC85" s="24" t="s">
        <v>81</v>
      </c>
      <c r="AD85" s="24">
        <v>27519</v>
      </c>
      <c r="AE85" s="24" t="s">
        <v>95</v>
      </c>
      <c r="AF85" s="25">
        <v>45020.559930555602</v>
      </c>
    </row>
    <row r="86" spans="1:32" x14ac:dyDescent="0.25">
      <c r="A86" s="17">
        <v>85</v>
      </c>
      <c r="B86" s="24" t="s">
        <v>81</v>
      </c>
      <c r="C86" s="24"/>
      <c r="D86" s="24" t="s">
        <v>109</v>
      </c>
      <c r="E86" s="24" t="s">
        <v>140</v>
      </c>
      <c r="F86" s="24" t="s">
        <v>81</v>
      </c>
      <c r="G86" s="24" t="s">
        <v>197</v>
      </c>
      <c r="H86" s="24" t="s">
        <v>84</v>
      </c>
      <c r="I86" s="24" t="s">
        <v>84</v>
      </c>
      <c r="J86" s="24" t="s">
        <v>91</v>
      </c>
      <c r="K86" s="24" t="s">
        <v>84</v>
      </c>
      <c r="L86" s="24" t="s">
        <v>120</v>
      </c>
      <c r="M86" s="24"/>
      <c r="N86" s="24" t="s">
        <v>97</v>
      </c>
      <c r="O86" s="24" t="s">
        <v>113</v>
      </c>
      <c r="P86" s="24"/>
      <c r="Q86" s="24" t="s">
        <v>87</v>
      </c>
      <c r="R86" s="24"/>
      <c r="S86" s="24" t="s">
        <v>105</v>
      </c>
      <c r="T86" s="24"/>
      <c r="U86" s="24" t="s">
        <v>100</v>
      </c>
      <c r="V86" s="24"/>
      <c r="W86" s="24" t="s">
        <v>79</v>
      </c>
      <c r="X86" s="24"/>
      <c r="Y86" s="24"/>
      <c r="Z86" s="24"/>
      <c r="AA86" s="24"/>
      <c r="AB86" s="24" t="s">
        <v>94</v>
      </c>
      <c r="AC86" s="24" t="s">
        <v>79</v>
      </c>
      <c r="AD86" s="24"/>
      <c r="AE86" s="24" t="s">
        <v>128</v>
      </c>
      <c r="AF86" s="25">
        <v>45020.571053240703</v>
      </c>
    </row>
    <row r="87" spans="1:32" x14ac:dyDescent="0.25">
      <c r="A87" s="17">
        <v>86</v>
      </c>
      <c r="B87" s="24" t="s">
        <v>81</v>
      </c>
      <c r="C87" s="24"/>
      <c r="D87" s="24" t="s">
        <v>140</v>
      </c>
      <c r="E87" s="24" t="s">
        <v>140</v>
      </c>
      <c r="F87" s="24" t="s">
        <v>81</v>
      </c>
      <c r="G87" s="24" t="s">
        <v>83</v>
      </c>
      <c r="H87" s="24" t="s">
        <v>84</v>
      </c>
      <c r="I87" s="24" t="s">
        <v>84</v>
      </c>
      <c r="J87" s="24" t="s">
        <v>84</v>
      </c>
      <c r="K87" s="24" t="s">
        <v>84</v>
      </c>
      <c r="L87" s="24" t="s">
        <v>84</v>
      </c>
      <c r="M87" s="30" t="s">
        <v>429</v>
      </c>
      <c r="N87" s="24" t="s">
        <v>97</v>
      </c>
      <c r="O87" s="24" t="s">
        <v>93</v>
      </c>
      <c r="P87" s="24"/>
      <c r="Q87" s="24" t="s">
        <v>87</v>
      </c>
      <c r="R87" s="24"/>
      <c r="S87" s="24" t="s">
        <v>122</v>
      </c>
      <c r="T87" s="24"/>
      <c r="U87" s="24" t="s">
        <v>81</v>
      </c>
      <c r="V87" s="24" t="s">
        <v>237</v>
      </c>
      <c r="W87" s="24" t="s">
        <v>79</v>
      </c>
      <c r="X87" s="24"/>
      <c r="Y87" s="24"/>
      <c r="Z87" s="24"/>
      <c r="AA87" s="24" t="s">
        <v>238</v>
      </c>
      <c r="AB87" s="24" t="s">
        <v>119</v>
      </c>
      <c r="AC87" s="24" t="s">
        <v>81</v>
      </c>
      <c r="AD87" s="24">
        <v>27513</v>
      </c>
      <c r="AE87" s="24" t="s">
        <v>90</v>
      </c>
      <c r="AF87" s="25">
        <v>45021.671412037002</v>
      </c>
    </row>
    <row r="88" spans="1:32" x14ac:dyDescent="0.25">
      <c r="A88" s="17">
        <v>87</v>
      </c>
      <c r="B88" s="24" t="s">
        <v>81</v>
      </c>
      <c r="C88" s="24"/>
      <c r="D88" s="24" t="s">
        <v>103</v>
      </c>
      <c r="E88" s="24" t="s">
        <v>103</v>
      </c>
      <c r="F88" s="24" t="s">
        <v>81</v>
      </c>
      <c r="G88" s="24" t="s">
        <v>197</v>
      </c>
      <c r="H88" s="24" t="s">
        <v>84</v>
      </c>
      <c r="I88" s="24" t="s">
        <v>84</v>
      </c>
      <c r="J88" s="24" t="s">
        <v>84</v>
      </c>
      <c r="K88" s="24" t="s">
        <v>84</v>
      </c>
      <c r="L88" s="24" t="s">
        <v>84</v>
      </c>
      <c r="M88" s="24" t="s">
        <v>239</v>
      </c>
      <c r="N88" s="24" t="s">
        <v>97</v>
      </c>
      <c r="O88" s="24" t="s">
        <v>86</v>
      </c>
      <c r="P88" s="24"/>
      <c r="Q88" s="24" t="s">
        <v>87</v>
      </c>
      <c r="R88" s="24"/>
      <c r="S88" s="24" t="s">
        <v>83</v>
      </c>
      <c r="T88" s="24"/>
      <c r="U88" s="24" t="s">
        <v>81</v>
      </c>
      <c r="V88" s="24"/>
      <c r="W88" s="24" t="s">
        <v>79</v>
      </c>
      <c r="X88" s="24"/>
      <c r="Y88" s="24"/>
      <c r="Z88" s="24"/>
      <c r="AA88" s="24"/>
      <c r="AB88" s="24" t="s">
        <v>117</v>
      </c>
      <c r="AC88" s="24" t="s">
        <v>81</v>
      </c>
      <c r="AD88" s="24">
        <v>27606</v>
      </c>
      <c r="AE88" s="24" t="s">
        <v>221</v>
      </c>
      <c r="AF88" s="25">
        <v>45021.677337963003</v>
      </c>
    </row>
    <row r="89" spans="1:32" x14ac:dyDescent="0.25">
      <c r="A89" s="17">
        <v>88</v>
      </c>
      <c r="B89" s="24" t="s">
        <v>81</v>
      </c>
      <c r="C89" s="24"/>
      <c r="D89" s="24" t="s">
        <v>103</v>
      </c>
      <c r="E89" s="24" t="s">
        <v>103</v>
      </c>
      <c r="F89" s="24" t="s">
        <v>81</v>
      </c>
      <c r="G89" s="24" t="s">
        <v>197</v>
      </c>
      <c r="H89" s="24" t="s">
        <v>91</v>
      </c>
      <c r="I89" s="24" t="s">
        <v>84</v>
      </c>
      <c r="J89" s="24" t="s">
        <v>91</v>
      </c>
      <c r="K89" s="24" t="s">
        <v>84</v>
      </c>
      <c r="L89" s="24" t="s">
        <v>84</v>
      </c>
      <c r="M89" s="30" t="s">
        <v>430</v>
      </c>
      <c r="N89" s="24" t="s">
        <v>93</v>
      </c>
      <c r="O89" s="24" t="s">
        <v>93</v>
      </c>
      <c r="P89" s="24"/>
      <c r="Q89" s="24" t="s">
        <v>87</v>
      </c>
      <c r="R89" s="24"/>
      <c r="S89" s="24" t="s">
        <v>83</v>
      </c>
      <c r="T89" s="24"/>
      <c r="U89" s="24" t="s">
        <v>81</v>
      </c>
      <c r="V89" s="30" t="s">
        <v>431</v>
      </c>
      <c r="W89" s="24" t="s">
        <v>79</v>
      </c>
      <c r="X89" s="24"/>
      <c r="Y89" s="24"/>
      <c r="Z89" s="24"/>
      <c r="AA89" s="30" t="s">
        <v>432</v>
      </c>
      <c r="AB89" s="24" t="s">
        <v>117</v>
      </c>
      <c r="AC89" s="24" t="s">
        <v>79</v>
      </c>
      <c r="AD89" s="24">
        <v>27606</v>
      </c>
      <c r="AE89" s="24" t="s">
        <v>128</v>
      </c>
      <c r="AF89" s="25">
        <v>45021.678298611099</v>
      </c>
    </row>
    <row r="90" spans="1:32" x14ac:dyDescent="0.25">
      <c r="A90" s="17">
        <v>89</v>
      </c>
      <c r="B90" s="24" t="s">
        <v>81</v>
      </c>
      <c r="C90" s="24"/>
      <c r="D90" s="24" t="s">
        <v>140</v>
      </c>
      <c r="E90" s="24" t="s">
        <v>140</v>
      </c>
      <c r="F90" s="24" t="s">
        <v>81</v>
      </c>
      <c r="G90" s="24" t="s">
        <v>105</v>
      </c>
      <c r="H90" s="24" t="s">
        <v>84</v>
      </c>
      <c r="I90" s="24" t="s">
        <v>84</v>
      </c>
      <c r="J90" s="24" t="s">
        <v>84</v>
      </c>
      <c r="K90" s="24" t="s">
        <v>84</v>
      </c>
      <c r="L90" s="24" t="s">
        <v>84</v>
      </c>
      <c r="M90" s="24"/>
      <c r="N90" s="24" t="s">
        <v>86</v>
      </c>
      <c r="O90" s="24" t="s">
        <v>86</v>
      </c>
      <c r="P90" s="24"/>
      <c r="Q90" s="24" t="s">
        <v>87</v>
      </c>
      <c r="R90" s="24"/>
      <c r="S90" s="24" t="s">
        <v>105</v>
      </c>
      <c r="T90" s="24"/>
      <c r="U90" s="24" t="s">
        <v>81</v>
      </c>
      <c r="V90" s="24"/>
      <c r="W90" s="24" t="s">
        <v>79</v>
      </c>
      <c r="X90" s="24"/>
      <c r="Y90" s="24"/>
      <c r="Z90" s="24"/>
      <c r="AA90" s="24"/>
      <c r="AB90" s="24" t="s">
        <v>119</v>
      </c>
      <c r="AC90" s="24"/>
      <c r="AD90" s="24">
        <v>27513</v>
      </c>
      <c r="AE90" s="24" t="s">
        <v>95</v>
      </c>
      <c r="AF90" s="25">
        <v>45022.458263888897</v>
      </c>
    </row>
    <row r="91" spans="1:32" ht="30" x14ac:dyDescent="0.25">
      <c r="A91" s="17">
        <v>90</v>
      </c>
      <c r="B91" s="24" t="s">
        <v>81</v>
      </c>
      <c r="C91" s="24"/>
      <c r="D91" s="24" t="s">
        <v>82</v>
      </c>
      <c r="E91" s="24" t="s">
        <v>82</v>
      </c>
      <c r="F91" s="24" t="s">
        <v>79</v>
      </c>
      <c r="G91" s="24" t="s">
        <v>83</v>
      </c>
      <c r="H91" s="24" t="s">
        <v>91</v>
      </c>
      <c r="I91" s="24" t="s">
        <v>84</v>
      </c>
      <c r="J91" s="24" t="s">
        <v>84</v>
      </c>
      <c r="K91" s="24" t="s">
        <v>84</v>
      </c>
      <c r="L91" s="24" t="s">
        <v>91</v>
      </c>
      <c r="M91" s="30" t="s">
        <v>433</v>
      </c>
      <c r="N91" s="24" t="s">
        <v>97</v>
      </c>
      <c r="O91" s="24" t="s">
        <v>97</v>
      </c>
      <c r="P91" s="24" t="s">
        <v>244</v>
      </c>
      <c r="Q91" s="24" t="s">
        <v>87</v>
      </c>
      <c r="R91" s="24"/>
      <c r="S91" s="24" t="s">
        <v>83</v>
      </c>
      <c r="T91" s="24"/>
      <c r="U91" s="24" t="s">
        <v>81</v>
      </c>
      <c r="V91" s="24" t="s">
        <v>245</v>
      </c>
      <c r="W91" s="24" t="s">
        <v>79</v>
      </c>
      <c r="X91" s="24"/>
      <c r="Y91" s="24"/>
      <c r="Z91" s="24"/>
      <c r="AA91" s="24" t="s">
        <v>246</v>
      </c>
      <c r="AB91" s="24" t="s">
        <v>94</v>
      </c>
      <c r="AC91" s="24" t="s">
        <v>81</v>
      </c>
      <c r="AD91" s="24">
        <v>27513</v>
      </c>
      <c r="AE91" s="26" t="s">
        <v>247</v>
      </c>
      <c r="AF91" s="25">
        <v>45022.802523148202</v>
      </c>
    </row>
    <row r="92" spans="1:32" x14ac:dyDescent="0.25">
      <c r="A92" s="27">
        <v>91</v>
      </c>
      <c r="B92" s="24" t="s">
        <v>81</v>
      </c>
      <c r="C92" s="24"/>
      <c r="D92" s="24" t="s">
        <v>109</v>
      </c>
      <c r="E92" s="24" t="s">
        <v>109</v>
      </c>
      <c r="F92" s="24" t="s">
        <v>79</v>
      </c>
      <c r="G92" s="24" t="s">
        <v>83</v>
      </c>
      <c r="H92" s="24" t="s">
        <v>84</v>
      </c>
      <c r="I92" s="24" t="s">
        <v>84</v>
      </c>
      <c r="J92" s="24" t="s">
        <v>84</v>
      </c>
      <c r="K92" s="24" t="s">
        <v>84</v>
      </c>
      <c r="L92" s="24" t="s">
        <v>84</v>
      </c>
      <c r="M92" s="24" t="s">
        <v>248</v>
      </c>
      <c r="N92" s="24" t="s">
        <v>113</v>
      </c>
      <c r="O92" s="24" t="s">
        <v>113</v>
      </c>
      <c r="P92" s="24" t="s">
        <v>249</v>
      </c>
      <c r="Q92" s="24" t="s">
        <v>87</v>
      </c>
      <c r="R92" s="24"/>
      <c r="S92" s="24" t="s">
        <v>122</v>
      </c>
      <c r="T92" s="24"/>
      <c r="U92" s="24" t="s">
        <v>81</v>
      </c>
      <c r="V92" s="30" t="s">
        <v>434</v>
      </c>
      <c r="W92" s="24" t="s">
        <v>79</v>
      </c>
      <c r="X92" s="24"/>
      <c r="Y92" s="24"/>
      <c r="Z92" s="24"/>
      <c r="AA92" s="24"/>
      <c r="AB92" s="24" t="s">
        <v>119</v>
      </c>
      <c r="AC92" s="24" t="s">
        <v>81</v>
      </c>
      <c r="AD92" s="24">
        <v>27523</v>
      </c>
      <c r="AE92" s="24" t="s">
        <v>95</v>
      </c>
      <c r="AF92" s="25">
        <v>45026.5139583333</v>
      </c>
    </row>
    <row r="93" spans="1:32" x14ac:dyDescent="0.25">
      <c r="A93" s="27">
        <v>92</v>
      </c>
      <c r="B93" s="24" t="s">
        <v>81</v>
      </c>
      <c r="C93" s="24"/>
      <c r="D93" s="24" t="s">
        <v>109</v>
      </c>
      <c r="E93" s="24" t="s">
        <v>109</v>
      </c>
      <c r="F93" s="24" t="s">
        <v>79</v>
      </c>
      <c r="G93" s="24" t="s">
        <v>83</v>
      </c>
      <c r="H93" s="24" t="s">
        <v>84</v>
      </c>
      <c r="I93" s="24" t="s">
        <v>84</v>
      </c>
      <c r="J93" s="24" t="s">
        <v>84</v>
      </c>
      <c r="K93" s="24" t="s">
        <v>84</v>
      </c>
      <c r="L93" s="24" t="s">
        <v>91</v>
      </c>
      <c r="M93" s="24" t="s">
        <v>251</v>
      </c>
      <c r="N93" s="24" t="s">
        <v>113</v>
      </c>
      <c r="O93" s="24" t="s">
        <v>97</v>
      </c>
      <c r="P93" s="30" t="s">
        <v>435</v>
      </c>
      <c r="Q93" s="24" t="s">
        <v>87</v>
      </c>
      <c r="R93" s="24"/>
      <c r="S93" s="24" t="s">
        <v>122</v>
      </c>
      <c r="T93" s="24"/>
      <c r="U93" s="24" t="s">
        <v>81</v>
      </c>
      <c r="V93" s="30" t="s">
        <v>436</v>
      </c>
      <c r="W93" s="24" t="s">
        <v>79</v>
      </c>
      <c r="X93" s="24"/>
      <c r="Y93" s="24"/>
      <c r="Z93" s="24"/>
      <c r="AA93" s="30" t="s">
        <v>437</v>
      </c>
      <c r="AB93" s="24" t="s">
        <v>119</v>
      </c>
      <c r="AC93" s="24" t="s">
        <v>81</v>
      </c>
      <c r="AD93" s="24">
        <v>27523</v>
      </c>
      <c r="AE93" s="24" t="s">
        <v>95</v>
      </c>
      <c r="AF93" s="25">
        <v>45026.514687499999</v>
      </c>
    </row>
    <row r="94" spans="1:32" x14ac:dyDescent="0.25">
      <c r="A94" s="27">
        <v>93</v>
      </c>
      <c r="B94" s="24" t="s">
        <v>81</v>
      </c>
      <c r="C94" s="24"/>
      <c r="D94" s="24" t="s">
        <v>103</v>
      </c>
      <c r="E94" s="24" t="s">
        <v>103</v>
      </c>
      <c r="F94" s="24" t="s">
        <v>81</v>
      </c>
      <c r="G94" s="24" t="s">
        <v>83</v>
      </c>
      <c r="H94" s="24" t="s">
        <v>84</v>
      </c>
      <c r="I94" s="24" t="s">
        <v>84</v>
      </c>
      <c r="J94" s="24" t="s">
        <v>84</v>
      </c>
      <c r="K94" s="24" t="s">
        <v>84</v>
      </c>
      <c r="L94" s="24" t="s">
        <v>84</v>
      </c>
      <c r="M94" s="24" t="s">
        <v>92</v>
      </c>
      <c r="N94" s="24" t="s">
        <v>93</v>
      </c>
      <c r="O94" s="24" t="s">
        <v>93</v>
      </c>
      <c r="P94" s="24"/>
      <c r="Q94" s="24" t="s">
        <v>87</v>
      </c>
      <c r="R94" s="24"/>
      <c r="S94" s="24" t="s">
        <v>83</v>
      </c>
      <c r="T94" s="24"/>
      <c r="U94" s="24" t="s">
        <v>81</v>
      </c>
      <c r="V94" s="24"/>
      <c r="W94" s="24" t="s">
        <v>79</v>
      </c>
      <c r="X94" s="24"/>
      <c r="Y94" s="24"/>
      <c r="Z94" s="24"/>
      <c r="AA94" s="24"/>
      <c r="AB94" s="24" t="s">
        <v>119</v>
      </c>
      <c r="AC94" s="24" t="s">
        <v>81</v>
      </c>
      <c r="AD94" s="24">
        <v>27518</v>
      </c>
      <c r="AE94" s="24" t="s">
        <v>125</v>
      </c>
      <c r="AF94" s="25">
        <v>45026.551319444399</v>
      </c>
    </row>
    <row r="95" spans="1:32" x14ac:dyDescent="0.25">
      <c r="A95" s="27">
        <v>94</v>
      </c>
      <c r="B95" s="24" t="s">
        <v>81</v>
      </c>
      <c r="C95" s="24"/>
      <c r="D95" s="24" t="s">
        <v>103</v>
      </c>
      <c r="E95" s="24" t="s">
        <v>103</v>
      </c>
      <c r="F95" s="24" t="s">
        <v>81</v>
      </c>
      <c r="G95" s="24" t="s">
        <v>83</v>
      </c>
      <c r="H95" s="24" t="s">
        <v>84</v>
      </c>
      <c r="I95" s="24" t="s">
        <v>91</v>
      </c>
      <c r="J95" s="24" t="s">
        <v>91</v>
      </c>
      <c r="K95" s="24" t="s">
        <v>84</v>
      </c>
      <c r="L95" s="24" t="s">
        <v>84</v>
      </c>
      <c r="M95" s="24" t="s">
        <v>112</v>
      </c>
      <c r="N95" s="24" t="s">
        <v>86</v>
      </c>
      <c r="O95" s="24" t="s">
        <v>93</v>
      </c>
      <c r="P95" s="24"/>
      <c r="Q95" s="24" t="s">
        <v>87</v>
      </c>
      <c r="R95" s="24"/>
      <c r="S95" s="24" t="s">
        <v>122</v>
      </c>
      <c r="T95" s="24"/>
      <c r="U95" s="24" t="s">
        <v>81</v>
      </c>
      <c r="V95" s="30" t="s">
        <v>438</v>
      </c>
      <c r="W95" s="24" t="s">
        <v>79</v>
      </c>
      <c r="X95" s="24"/>
      <c r="Y95" s="24"/>
      <c r="Z95" s="24"/>
      <c r="AA95" s="24"/>
      <c r="AB95" s="24" t="s">
        <v>111</v>
      </c>
      <c r="AC95" s="24" t="s">
        <v>81</v>
      </c>
      <c r="AD95" s="24">
        <v>27518</v>
      </c>
      <c r="AE95" s="24" t="s">
        <v>90</v>
      </c>
      <c r="AF95" s="25">
        <v>45026.551759259302</v>
      </c>
    </row>
    <row r="96" spans="1:32" x14ac:dyDescent="0.25">
      <c r="A96" s="27">
        <v>95</v>
      </c>
      <c r="B96" s="24" t="s">
        <v>81</v>
      </c>
      <c r="C96" s="24"/>
      <c r="D96" s="24" t="s">
        <v>109</v>
      </c>
      <c r="E96" s="24" t="s">
        <v>82</v>
      </c>
      <c r="F96" s="24" t="s">
        <v>81</v>
      </c>
      <c r="G96" s="24" t="s">
        <v>105</v>
      </c>
      <c r="H96" s="24" t="s">
        <v>84</v>
      </c>
      <c r="I96" s="24" t="s">
        <v>84</v>
      </c>
      <c r="J96" s="24" t="s">
        <v>84</v>
      </c>
      <c r="K96" s="24" t="s">
        <v>84</v>
      </c>
      <c r="L96" s="24" t="s">
        <v>84</v>
      </c>
      <c r="M96" s="30" t="s">
        <v>439</v>
      </c>
      <c r="N96" s="24" t="s">
        <v>86</v>
      </c>
      <c r="O96" s="24" t="s">
        <v>86</v>
      </c>
      <c r="P96" s="24"/>
      <c r="Q96" s="24" t="s">
        <v>87</v>
      </c>
      <c r="R96" s="24"/>
      <c r="S96" s="24" t="s">
        <v>83</v>
      </c>
      <c r="T96" s="24"/>
      <c r="U96" s="24" t="s">
        <v>81</v>
      </c>
      <c r="V96" s="30" t="s">
        <v>440</v>
      </c>
      <c r="W96" s="24" t="s">
        <v>79</v>
      </c>
      <c r="X96" s="24"/>
      <c r="Y96" s="24"/>
      <c r="Z96" s="24"/>
      <c r="AA96" s="24" t="s">
        <v>258</v>
      </c>
      <c r="AB96" s="24" t="s">
        <v>119</v>
      </c>
      <c r="AC96" s="24" t="s">
        <v>81</v>
      </c>
      <c r="AD96" s="24">
        <v>27513</v>
      </c>
      <c r="AE96" s="24" t="s">
        <v>95</v>
      </c>
      <c r="AF96" s="25">
        <v>45026.593067129601</v>
      </c>
    </row>
    <row r="97" spans="1:32" ht="30" x14ac:dyDescent="0.25">
      <c r="A97" s="27">
        <v>96</v>
      </c>
      <c r="B97" s="24" t="s">
        <v>81</v>
      </c>
      <c r="C97" s="24"/>
      <c r="D97" s="24" t="s">
        <v>109</v>
      </c>
      <c r="E97" s="24" t="s">
        <v>82</v>
      </c>
      <c r="F97" s="24" t="s">
        <v>81</v>
      </c>
      <c r="G97" s="24" t="s">
        <v>105</v>
      </c>
      <c r="H97" s="24" t="s">
        <v>84</v>
      </c>
      <c r="I97" s="24" t="s">
        <v>84</v>
      </c>
      <c r="J97" s="24" t="s">
        <v>84</v>
      </c>
      <c r="K97" s="24" t="s">
        <v>84</v>
      </c>
      <c r="L97" s="24" t="s">
        <v>84</v>
      </c>
      <c r="M97" s="30" t="s">
        <v>441</v>
      </c>
      <c r="N97" s="24" t="s">
        <v>86</v>
      </c>
      <c r="O97" s="24" t="s">
        <v>86</v>
      </c>
      <c r="P97" s="24"/>
      <c r="Q97" s="24" t="s">
        <v>87</v>
      </c>
      <c r="R97" s="24"/>
      <c r="S97" s="24" t="s">
        <v>105</v>
      </c>
      <c r="T97" s="24"/>
      <c r="U97" s="24" t="s">
        <v>81</v>
      </c>
      <c r="V97" s="30" t="s">
        <v>442</v>
      </c>
      <c r="W97" s="24" t="s">
        <v>79</v>
      </c>
      <c r="X97" s="24"/>
      <c r="Y97" s="24"/>
      <c r="Z97" s="24"/>
      <c r="AA97" s="24"/>
      <c r="AB97" s="24" t="s">
        <v>119</v>
      </c>
      <c r="AC97" s="24" t="s">
        <v>81</v>
      </c>
      <c r="AD97" s="24">
        <v>27514</v>
      </c>
      <c r="AE97" s="26" t="s">
        <v>261</v>
      </c>
      <c r="AF97" s="25">
        <v>45026.593356481499</v>
      </c>
    </row>
    <row r="98" spans="1:32" ht="30" x14ac:dyDescent="0.25">
      <c r="A98" s="27">
        <v>97</v>
      </c>
      <c r="B98" s="24" t="s">
        <v>81</v>
      </c>
      <c r="C98" s="24"/>
      <c r="D98" s="24" t="s">
        <v>103</v>
      </c>
      <c r="E98" s="24" t="s">
        <v>140</v>
      </c>
      <c r="F98" s="24" t="s">
        <v>79</v>
      </c>
      <c r="G98" s="24" t="s">
        <v>83</v>
      </c>
      <c r="H98" s="24" t="s">
        <v>84</v>
      </c>
      <c r="I98" s="24" t="s">
        <v>91</v>
      </c>
      <c r="J98" s="24" t="s">
        <v>91</v>
      </c>
      <c r="K98" s="24" t="s">
        <v>84</v>
      </c>
      <c r="L98" s="24" t="s">
        <v>120</v>
      </c>
      <c r="M98" s="24"/>
      <c r="N98" s="24" t="s">
        <v>97</v>
      </c>
      <c r="O98" s="24" t="s">
        <v>113</v>
      </c>
      <c r="P98" s="24"/>
      <c r="Q98" s="24" t="s">
        <v>174</v>
      </c>
      <c r="R98" s="24"/>
      <c r="S98" s="24" t="s">
        <v>105</v>
      </c>
      <c r="T98" s="24"/>
      <c r="U98" s="24" t="s">
        <v>81</v>
      </c>
      <c r="V98" s="30" t="s">
        <v>443</v>
      </c>
      <c r="W98" s="24" t="s">
        <v>79</v>
      </c>
      <c r="X98" s="24"/>
      <c r="Y98" s="24"/>
      <c r="Z98" s="24"/>
      <c r="AA98" s="24"/>
      <c r="AB98" s="24" t="s">
        <v>94</v>
      </c>
      <c r="AC98" s="24" t="s">
        <v>81</v>
      </c>
      <c r="AD98" s="24">
        <v>27513</v>
      </c>
      <c r="AE98" s="26" t="s">
        <v>218</v>
      </c>
      <c r="AF98" s="25">
        <v>45026.596215277801</v>
      </c>
    </row>
    <row r="99" spans="1:32" x14ac:dyDescent="0.25">
      <c r="A99" s="27">
        <v>98</v>
      </c>
      <c r="B99" s="24" t="s">
        <v>81</v>
      </c>
      <c r="C99" s="24"/>
      <c r="D99" s="24" t="s">
        <v>109</v>
      </c>
      <c r="E99" s="24" t="s">
        <v>109</v>
      </c>
      <c r="F99" s="24" t="s">
        <v>81</v>
      </c>
      <c r="G99" s="24" t="s">
        <v>83</v>
      </c>
      <c r="H99" s="24" t="s">
        <v>84</v>
      </c>
      <c r="I99" s="24" t="s">
        <v>84</v>
      </c>
      <c r="J99" s="24" t="s">
        <v>84</v>
      </c>
      <c r="K99" s="24" t="s">
        <v>84</v>
      </c>
      <c r="L99" s="24" t="s">
        <v>120</v>
      </c>
      <c r="M99" s="24"/>
      <c r="N99" s="24" t="s">
        <v>97</v>
      </c>
      <c r="O99" s="24" t="s">
        <v>97</v>
      </c>
      <c r="P99" s="30" t="s">
        <v>444</v>
      </c>
      <c r="Q99" s="24" t="s">
        <v>87</v>
      </c>
      <c r="R99" s="24"/>
      <c r="S99" s="24" t="s">
        <v>83</v>
      </c>
      <c r="T99" s="24"/>
      <c r="U99" s="24" t="s">
        <v>81</v>
      </c>
      <c r="V99" s="24"/>
      <c r="W99" s="24" t="s">
        <v>79</v>
      </c>
      <c r="X99" s="24"/>
      <c r="Y99" s="24"/>
      <c r="Z99" s="24"/>
      <c r="AA99" s="24"/>
      <c r="AB99" s="24" t="s">
        <v>94</v>
      </c>
      <c r="AC99" s="24" t="s">
        <v>79</v>
      </c>
      <c r="AD99" s="24"/>
      <c r="AE99" s="24" t="s">
        <v>102</v>
      </c>
      <c r="AF99" s="25">
        <v>45028.5688310185</v>
      </c>
    </row>
    <row r="100" spans="1:32" x14ac:dyDescent="0.25">
      <c r="A100" s="27">
        <v>99</v>
      </c>
      <c r="B100" s="24" t="s">
        <v>81</v>
      </c>
      <c r="C100" s="24"/>
      <c r="D100" s="24" t="s">
        <v>109</v>
      </c>
      <c r="E100" s="24" t="s">
        <v>109</v>
      </c>
      <c r="F100" s="24" t="s">
        <v>81</v>
      </c>
      <c r="G100" s="24" t="s">
        <v>197</v>
      </c>
      <c r="H100" s="24" t="s">
        <v>84</v>
      </c>
      <c r="I100" s="24" t="s">
        <v>84</v>
      </c>
      <c r="J100" s="24" t="s">
        <v>84</v>
      </c>
      <c r="K100" s="24" t="s">
        <v>84</v>
      </c>
      <c r="L100" s="24" t="s">
        <v>84</v>
      </c>
      <c r="M100" s="24" t="s">
        <v>173</v>
      </c>
      <c r="N100" s="24" t="s">
        <v>93</v>
      </c>
      <c r="O100" s="24" t="s">
        <v>93</v>
      </c>
      <c r="P100" s="24"/>
      <c r="Q100" s="24" t="s">
        <v>87</v>
      </c>
      <c r="R100" s="24"/>
      <c r="S100" s="24" t="s">
        <v>83</v>
      </c>
      <c r="T100" s="24"/>
      <c r="U100" s="24" t="s">
        <v>81</v>
      </c>
      <c r="V100" s="24"/>
      <c r="W100" s="24" t="s">
        <v>79</v>
      </c>
      <c r="X100" s="24"/>
      <c r="Y100" s="24"/>
      <c r="Z100" s="24"/>
      <c r="AA100" s="24"/>
      <c r="AB100" s="24" t="s">
        <v>94</v>
      </c>
      <c r="AC100" s="24" t="s">
        <v>79</v>
      </c>
      <c r="AD100" s="24">
        <v>27520</v>
      </c>
      <c r="AE100" s="24" t="s">
        <v>90</v>
      </c>
      <c r="AF100" s="25">
        <v>45028.569780092599</v>
      </c>
    </row>
    <row r="101" spans="1:32" x14ac:dyDescent="0.25">
      <c r="A101" s="27">
        <v>100</v>
      </c>
      <c r="B101" s="24" t="s">
        <v>81</v>
      </c>
      <c r="C101" s="24"/>
      <c r="D101" s="24" t="s">
        <v>109</v>
      </c>
      <c r="E101" s="24" t="s">
        <v>109</v>
      </c>
      <c r="F101" s="24" t="s">
        <v>81</v>
      </c>
      <c r="G101" s="24" t="s">
        <v>197</v>
      </c>
      <c r="H101" s="24" t="s">
        <v>84</v>
      </c>
      <c r="I101" s="24" t="s">
        <v>84</v>
      </c>
      <c r="J101" s="24" t="s">
        <v>84</v>
      </c>
      <c r="K101" s="24" t="s">
        <v>84</v>
      </c>
      <c r="L101" s="24" t="s">
        <v>84</v>
      </c>
      <c r="M101" s="30" t="s">
        <v>445</v>
      </c>
      <c r="N101" s="24" t="s">
        <v>93</v>
      </c>
      <c r="O101" s="24" t="s">
        <v>93</v>
      </c>
      <c r="P101" s="24"/>
      <c r="Q101" s="24" t="s">
        <v>87</v>
      </c>
      <c r="R101" s="24"/>
      <c r="S101" s="24" t="s">
        <v>83</v>
      </c>
      <c r="T101" s="24"/>
      <c r="U101" s="24" t="s">
        <v>81</v>
      </c>
      <c r="V101" s="30" t="s">
        <v>446</v>
      </c>
      <c r="W101" s="24" t="s">
        <v>79</v>
      </c>
      <c r="X101" s="24"/>
      <c r="Y101" s="24"/>
      <c r="Z101" s="24"/>
      <c r="AA101" s="24"/>
      <c r="AB101" s="24" t="s">
        <v>94</v>
      </c>
      <c r="AC101" s="24" t="s">
        <v>79</v>
      </c>
      <c r="AD101" s="24">
        <v>27612</v>
      </c>
      <c r="AE101" s="24" t="s">
        <v>221</v>
      </c>
      <c r="AF101" s="25">
        <v>45028.5731018519</v>
      </c>
    </row>
    <row r="102" spans="1:32" x14ac:dyDescent="0.25">
      <c r="A102" s="27">
        <v>101</v>
      </c>
      <c r="B102" s="24" t="s">
        <v>81</v>
      </c>
      <c r="C102" s="24"/>
      <c r="D102" s="24" t="s">
        <v>109</v>
      </c>
      <c r="E102" s="24" t="s">
        <v>109</v>
      </c>
      <c r="F102" s="24" t="s">
        <v>81</v>
      </c>
      <c r="G102" s="24" t="s">
        <v>197</v>
      </c>
      <c r="H102" s="28" t="s">
        <v>84</v>
      </c>
      <c r="I102" s="28" t="s">
        <v>84</v>
      </c>
      <c r="J102" s="28" t="s">
        <v>84</v>
      </c>
      <c r="K102" s="28" t="s">
        <v>84</v>
      </c>
      <c r="L102" s="28" t="s">
        <v>84</v>
      </c>
      <c r="M102" s="30" t="s">
        <v>447</v>
      </c>
      <c r="N102" s="28" t="s">
        <v>86</v>
      </c>
      <c r="O102" s="28" t="s">
        <v>86</v>
      </c>
      <c r="P102" s="24"/>
      <c r="Q102" s="24" t="s">
        <v>87</v>
      </c>
      <c r="R102" s="24"/>
      <c r="S102" s="24" t="s">
        <v>105</v>
      </c>
      <c r="T102" s="24"/>
      <c r="U102" s="24" t="s">
        <v>81</v>
      </c>
      <c r="V102" s="30" t="s">
        <v>382</v>
      </c>
      <c r="W102" s="24" t="s">
        <v>79</v>
      </c>
      <c r="X102" s="24"/>
      <c r="Y102" s="24"/>
      <c r="Z102" s="24"/>
      <c r="AA102" s="24"/>
      <c r="AB102" s="24" t="s">
        <v>119</v>
      </c>
      <c r="AC102" s="24" t="s">
        <v>79</v>
      </c>
      <c r="AD102" s="24">
        <v>27529</v>
      </c>
      <c r="AE102" s="24" t="s">
        <v>221</v>
      </c>
      <c r="AF102" s="25">
        <v>45028.590509259302</v>
      </c>
    </row>
    <row r="103" spans="1:32" x14ac:dyDescent="0.25">
      <c r="A103" s="27">
        <v>102</v>
      </c>
      <c r="B103" s="24" t="s">
        <v>81</v>
      </c>
      <c r="C103" s="24"/>
      <c r="D103" s="24" t="s">
        <v>109</v>
      </c>
      <c r="E103" s="24" t="s">
        <v>109</v>
      </c>
      <c r="F103" s="24" t="s">
        <v>81</v>
      </c>
      <c r="G103" s="24" t="s">
        <v>197</v>
      </c>
      <c r="H103" s="24" t="s">
        <v>84</v>
      </c>
      <c r="I103" s="24" t="s">
        <v>84</v>
      </c>
      <c r="J103" s="24" t="s">
        <v>84</v>
      </c>
      <c r="K103" s="24" t="s">
        <v>84</v>
      </c>
      <c r="L103" s="24" t="s">
        <v>84</v>
      </c>
      <c r="M103" s="24"/>
      <c r="N103" s="24" t="s">
        <v>113</v>
      </c>
      <c r="O103" s="24" t="s">
        <v>93</v>
      </c>
      <c r="P103" s="24"/>
      <c r="Q103" s="24" t="s">
        <v>87</v>
      </c>
      <c r="R103" s="24"/>
      <c r="S103" s="24" t="s">
        <v>83</v>
      </c>
      <c r="T103" s="24"/>
      <c r="U103" s="24" t="s">
        <v>81</v>
      </c>
      <c r="V103" s="24"/>
      <c r="W103" s="24" t="s">
        <v>79</v>
      </c>
      <c r="X103" s="24"/>
      <c r="Y103" s="24"/>
      <c r="Z103" s="24"/>
      <c r="AA103" s="24"/>
      <c r="AB103" s="24" t="s">
        <v>119</v>
      </c>
      <c r="AC103" s="24" t="s">
        <v>79</v>
      </c>
      <c r="AD103" s="24">
        <v>27616</v>
      </c>
      <c r="AE103" s="24" t="s">
        <v>102</v>
      </c>
      <c r="AF103" s="25">
        <v>45028.626840277801</v>
      </c>
    </row>
    <row r="104" spans="1:32" x14ac:dyDescent="0.25">
      <c r="A104" s="27">
        <v>103</v>
      </c>
      <c r="B104" s="24" t="s">
        <v>81</v>
      </c>
      <c r="C104" s="24"/>
      <c r="D104" s="24" t="s">
        <v>82</v>
      </c>
      <c r="E104" s="24" t="s">
        <v>82</v>
      </c>
      <c r="F104" s="24" t="s">
        <v>79</v>
      </c>
      <c r="G104" s="24" t="s">
        <v>83</v>
      </c>
      <c r="H104" s="24" t="s">
        <v>91</v>
      </c>
      <c r="I104" s="24" t="s">
        <v>120</v>
      </c>
      <c r="J104" s="24" t="s">
        <v>120</v>
      </c>
      <c r="K104" s="24" t="s">
        <v>84</v>
      </c>
      <c r="L104" s="24" t="s">
        <v>84</v>
      </c>
      <c r="M104" s="24" t="s">
        <v>268</v>
      </c>
      <c r="N104" s="24" t="s">
        <v>93</v>
      </c>
      <c r="O104" s="24" t="s">
        <v>113</v>
      </c>
      <c r="P104" s="24" t="s">
        <v>269</v>
      </c>
      <c r="Q104" s="24" t="s">
        <v>87</v>
      </c>
      <c r="R104" s="24"/>
      <c r="S104" s="24" t="s">
        <v>83</v>
      </c>
      <c r="T104" s="24"/>
      <c r="U104" s="24" t="s">
        <v>79</v>
      </c>
      <c r="V104" s="24" t="s">
        <v>270</v>
      </c>
      <c r="W104" s="24" t="s">
        <v>79</v>
      </c>
      <c r="X104" s="24"/>
      <c r="Y104" s="24"/>
      <c r="Z104" s="24"/>
      <c r="AA104" s="30" t="s">
        <v>448</v>
      </c>
      <c r="AB104" s="24" t="s">
        <v>94</v>
      </c>
      <c r="AC104" s="24" t="s">
        <v>79</v>
      </c>
      <c r="AD104" s="24">
        <v>27559</v>
      </c>
      <c r="AE104" s="24" t="s">
        <v>102</v>
      </c>
      <c r="AF104" s="25">
        <v>45029.538958333302</v>
      </c>
    </row>
    <row r="105" spans="1:32" x14ac:dyDescent="0.25">
      <c r="A105" s="27">
        <v>104</v>
      </c>
      <c r="B105" s="24" t="s">
        <v>79</v>
      </c>
      <c r="C105" s="30" t="s">
        <v>449</v>
      </c>
      <c r="D105" s="24"/>
      <c r="E105" s="24"/>
      <c r="F105" s="24"/>
      <c r="G105" s="24"/>
      <c r="H105" s="24"/>
      <c r="I105" s="24"/>
      <c r="J105" s="24"/>
      <c r="K105" s="24"/>
      <c r="L105" s="24"/>
      <c r="M105" s="24"/>
      <c r="N105" s="24"/>
      <c r="O105" s="24"/>
      <c r="P105" s="24"/>
      <c r="Q105" s="24"/>
      <c r="R105" s="24"/>
      <c r="S105" s="24"/>
      <c r="T105" s="24"/>
      <c r="U105" s="24"/>
      <c r="V105" s="24"/>
      <c r="W105" s="24"/>
      <c r="X105" s="24"/>
      <c r="Y105" s="24"/>
      <c r="Z105" s="24"/>
      <c r="AA105" s="24"/>
      <c r="AB105" s="24"/>
      <c r="AC105" s="24"/>
      <c r="AD105" s="24"/>
      <c r="AE105" s="24"/>
      <c r="AF105" s="25">
        <v>45029.605937499997</v>
      </c>
    </row>
    <row r="106" spans="1:32" x14ac:dyDescent="0.25">
      <c r="A106" s="27">
        <v>105</v>
      </c>
      <c r="B106" s="24" t="s">
        <v>79</v>
      </c>
      <c r="C106" s="30" t="s">
        <v>450</v>
      </c>
      <c r="D106" s="24"/>
      <c r="E106" s="24"/>
      <c r="F106" s="24"/>
      <c r="G106" s="24"/>
      <c r="H106" s="24"/>
      <c r="I106" s="24"/>
      <c r="J106" s="24"/>
      <c r="K106" s="24"/>
      <c r="L106" s="24"/>
      <c r="M106" s="24"/>
      <c r="N106" s="24"/>
      <c r="O106" s="24"/>
      <c r="P106" s="24"/>
      <c r="Q106" s="24"/>
      <c r="R106" s="24"/>
      <c r="S106" s="24"/>
      <c r="T106" s="24"/>
      <c r="U106" s="24"/>
      <c r="V106" s="24"/>
      <c r="W106" s="24"/>
      <c r="X106" s="24"/>
      <c r="Y106" s="24"/>
      <c r="Z106" s="24"/>
      <c r="AA106" s="24"/>
      <c r="AB106" s="24"/>
      <c r="AC106" s="24"/>
      <c r="AD106" s="24"/>
      <c r="AE106" s="24"/>
      <c r="AF106" s="25">
        <v>45029.641087962998</v>
      </c>
    </row>
    <row r="107" spans="1:32" x14ac:dyDescent="0.25">
      <c r="A107" s="32">
        <v>106</v>
      </c>
      <c r="B107" s="24" t="s">
        <v>79</v>
      </c>
      <c r="C107" s="24" t="s">
        <v>274</v>
      </c>
      <c r="D107" s="24"/>
      <c r="E107" s="24"/>
      <c r="F107" s="24"/>
      <c r="G107" s="24"/>
      <c r="H107" s="24"/>
      <c r="I107" s="24"/>
      <c r="J107" s="24"/>
      <c r="K107" s="24"/>
      <c r="L107" s="24"/>
      <c r="M107" s="24"/>
      <c r="N107" s="24"/>
      <c r="O107" s="24"/>
      <c r="P107" s="24"/>
      <c r="Q107" s="24"/>
      <c r="R107" s="24"/>
      <c r="S107" s="24"/>
      <c r="T107" s="24"/>
      <c r="U107" s="24"/>
      <c r="V107" s="24"/>
      <c r="W107" s="24"/>
      <c r="X107" s="24"/>
      <c r="Y107" s="24"/>
      <c r="Z107" s="24"/>
      <c r="AA107" s="24"/>
      <c r="AB107" s="24"/>
      <c r="AC107" s="24"/>
      <c r="AD107" s="24"/>
      <c r="AE107" s="24"/>
      <c r="AF107" s="25">
        <v>45029.642569444499</v>
      </c>
    </row>
    <row r="108" spans="1:32" x14ac:dyDescent="0.25">
      <c r="A108" s="32">
        <v>107</v>
      </c>
      <c r="B108" s="24" t="s">
        <v>79</v>
      </c>
      <c r="C108" s="24" t="s">
        <v>275</v>
      </c>
      <c r="D108" s="24"/>
      <c r="E108" s="24"/>
      <c r="F108" s="24"/>
      <c r="G108" s="24"/>
      <c r="H108" s="24"/>
      <c r="I108" s="24"/>
      <c r="J108" s="24"/>
      <c r="K108" s="24"/>
      <c r="L108" s="24"/>
      <c r="M108" s="24"/>
      <c r="N108" s="24"/>
      <c r="O108" s="24"/>
      <c r="P108" s="24"/>
      <c r="Q108" s="24"/>
      <c r="R108" s="24"/>
      <c r="S108" s="24"/>
      <c r="T108" s="24"/>
      <c r="U108" s="24"/>
      <c r="V108" s="24"/>
      <c r="W108" s="24"/>
      <c r="X108" s="24"/>
      <c r="Y108" s="24"/>
      <c r="Z108" s="24"/>
      <c r="AA108" s="24"/>
      <c r="AB108" s="24"/>
      <c r="AC108" s="24"/>
      <c r="AD108" s="24"/>
      <c r="AE108" s="24"/>
      <c r="AF108" s="25">
        <v>45029.647662037001</v>
      </c>
    </row>
    <row r="109" spans="1:32" x14ac:dyDescent="0.25">
      <c r="A109" s="27">
        <v>108</v>
      </c>
      <c r="B109" s="24" t="s">
        <v>81</v>
      </c>
      <c r="C109" s="24"/>
      <c r="D109" s="24" t="s">
        <v>82</v>
      </c>
      <c r="E109" s="24" t="s">
        <v>82</v>
      </c>
      <c r="F109" s="24" t="s">
        <v>81</v>
      </c>
      <c r="G109" s="24" t="s">
        <v>83</v>
      </c>
      <c r="H109" s="24" t="s">
        <v>132</v>
      </c>
      <c r="I109" s="24" t="s">
        <v>132</v>
      </c>
      <c r="J109" s="24" t="s">
        <v>120</v>
      </c>
      <c r="K109" s="24" t="s">
        <v>91</v>
      </c>
      <c r="L109" s="24" t="s">
        <v>91</v>
      </c>
      <c r="M109" s="30" t="s">
        <v>451</v>
      </c>
      <c r="N109" s="24" t="s">
        <v>93</v>
      </c>
      <c r="O109" s="24" t="s">
        <v>93</v>
      </c>
      <c r="P109" s="30" t="s">
        <v>173</v>
      </c>
      <c r="Q109" s="24" t="s">
        <v>87</v>
      </c>
      <c r="R109" s="24"/>
      <c r="S109" s="24" t="s">
        <v>105</v>
      </c>
      <c r="T109" s="24"/>
      <c r="U109" s="24" t="s">
        <v>79</v>
      </c>
      <c r="V109" s="24" t="s">
        <v>278</v>
      </c>
      <c r="W109" s="24" t="s">
        <v>79</v>
      </c>
      <c r="X109" s="24"/>
      <c r="Y109" s="24"/>
      <c r="Z109" s="24"/>
      <c r="AA109" s="24"/>
      <c r="AB109" s="24" t="s">
        <v>89</v>
      </c>
      <c r="AC109" s="24" t="s">
        <v>81</v>
      </c>
      <c r="AD109" s="24">
        <v>27511</v>
      </c>
      <c r="AE109" s="24" t="s">
        <v>90</v>
      </c>
      <c r="AF109" s="25">
        <v>45029.6742592593</v>
      </c>
    </row>
    <row r="110" spans="1:32" x14ac:dyDescent="0.25">
      <c r="A110" s="27">
        <v>109</v>
      </c>
      <c r="B110" s="24" t="s">
        <v>81</v>
      </c>
      <c r="C110" s="24"/>
      <c r="D110" s="24" t="s">
        <v>82</v>
      </c>
      <c r="E110" s="24" t="s">
        <v>82</v>
      </c>
      <c r="F110" s="24" t="s">
        <v>81</v>
      </c>
      <c r="G110" s="24" t="s">
        <v>83</v>
      </c>
      <c r="H110" s="24" t="s">
        <v>84</v>
      </c>
      <c r="I110" s="24" t="s">
        <v>91</v>
      </c>
      <c r="J110" s="24" t="s">
        <v>84</v>
      </c>
      <c r="K110" s="24" t="s">
        <v>84</v>
      </c>
      <c r="L110" s="24" t="s">
        <v>84</v>
      </c>
      <c r="M110" s="24" t="s">
        <v>279</v>
      </c>
      <c r="N110" s="24" t="s">
        <v>93</v>
      </c>
      <c r="O110" s="24" t="s">
        <v>86</v>
      </c>
      <c r="P110" s="24"/>
      <c r="Q110" s="24" t="s">
        <v>87</v>
      </c>
      <c r="R110" s="24"/>
      <c r="S110" s="24" t="s">
        <v>122</v>
      </c>
      <c r="T110" s="24"/>
      <c r="U110" s="24" t="s">
        <v>81</v>
      </c>
      <c r="V110" s="30" t="s">
        <v>365</v>
      </c>
      <c r="W110" s="24" t="s">
        <v>79</v>
      </c>
      <c r="X110" s="24"/>
      <c r="Y110" s="24"/>
      <c r="Z110" s="24"/>
      <c r="AA110" s="24"/>
      <c r="AB110" s="24" t="s">
        <v>119</v>
      </c>
      <c r="AC110" s="24" t="s">
        <v>79</v>
      </c>
      <c r="AD110" s="24">
        <v>27502</v>
      </c>
      <c r="AE110" s="24" t="s">
        <v>128</v>
      </c>
      <c r="AF110" s="25">
        <v>45030.683310185203</v>
      </c>
    </row>
    <row r="111" spans="1:32" ht="30" x14ac:dyDescent="0.25">
      <c r="A111" s="27">
        <v>110</v>
      </c>
      <c r="B111" s="24" t="s">
        <v>81</v>
      </c>
      <c r="C111" s="24"/>
      <c r="D111" s="24" t="s">
        <v>82</v>
      </c>
      <c r="E111" s="24" t="s">
        <v>82</v>
      </c>
      <c r="F111" s="24" t="s">
        <v>81</v>
      </c>
      <c r="G111" s="24" t="s">
        <v>197</v>
      </c>
      <c r="H111" s="24" t="s">
        <v>91</v>
      </c>
      <c r="I111" s="24" t="s">
        <v>104</v>
      </c>
      <c r="J111" s="24" t="s">
        <v>91</v>
      </c>
      <c r="K111" s="24" t="s">
        <v>84</v>
      </c>
      <c r="L111" s="24" t="s">
        <v>84</v>
      </c>
      <c r="M111" s="30" t="s">
        <v>452</v>
      </c>
      <c r="N111" s="24" t="s">
        <v>113</v>
      </c>
      <c r="O111" s="24" t="s">
        <v>93</v>
      </c>
      <c r="P111" s="24"/>
      <c r="Q111" s="24" t="s">
        <v>87</v>
      </c>
      <c r="R111" s="24"/>
      <c r="S111" s="24" t="s">
        <v>122</v>
      </c>
      <c r="T111" s="24"/>
      <c r="U111" s="24" t="s">
        <v>81</v>
      </c>
      <c r="V111" s="24" t="s">
        <v>281</v>
      </c>
      <c r="W111" s="24" t="s">
        <v>79</v>
      </c>
      <c r="X111" s="24"/>
      <c r="Y111" s="24"/>
      <c r="Z111" s="24"/>
      <c r="AA111" s="30" t="s">
        <v>453</v>
      </c>
      <c r="AB111" s="24" t="s">
        <v>119</v>
      </c>
      <c r="AC111" s="24" t="s">
        <v>79</v>
      </c>
      <c r="AD111" s="24">
        <v>27502</v>
      </c>
      <c r="AE111" s="26" t="s">
        <v>283</v>
      </c>
      <c r="AF111" s="25">
        <v>45030.7034375</v>
      </c>
    </row>
    <row r="112" spans="1:32" x14ac:dyDescent="0.25">
      <c r="A112" s="27">
        <v>111</v>
      </c>
      <c r="B112" s="24" t="s">
        <v>81</v>
      </c>
      <c r="C112" s="24"/>
      <c r="D112" s="24" t="s">
        <v>140</v>
      </c>
      <c r="E112" s="24" t="s">
        <v>140</v>
      </c>
      <c r="F112" s="24" t="s">
        <v>79</v>
      </c>
      <c r="G112" s="24" t="s">
        <v>83</v>
      </c>
      <c r="H112" s="24" t="s">
        <v>84</v>
      </c>
      <c r="I112" s="24" t="s">
        <v>84</v>
      </c>
      <c r="J112" s="24" t="s">
        <v>84</v>
      </c>
      <c r="K112" s="24" t="s">
        <v>84</v>
      </c>
      <c r="L112" s="24" t="s">
        <v>91</v>
      </c>
      <c r="M112" s="24"/>
      <c r="N112" s="24" t="s">
        <v>93</v>
      </c>
      <c r="O112" s="24" t="s">
        <v>93</v>
      </c>
      <c r="P112" s="24"/>
      <c r="Q112" s="24" t="s">
        <v>87</v>
      </c>
      <c r="R112" s="24"/>
      <c r="S112" s="24" t="s">
        <v>105</v>
      </c>
      <c r="T112" s="24"/>
      <c r="U112" s="24" t="s">
        <v>81</v>
      </c>
      <c r="V112" s="24"/>
      <c r="W112" s="24" t="s">
        <v>79</v>
      </c>
      <c r="X112" s="24"/>
      <c r="Y112" s="24"/>
      <c r="Z112" s="24"/>
      <c r="AA112" s="24"/>
      <c r="AB112" s="24" t="s">
        <v>119</v>
      </c>
      <c r="AC112" s="24" t="s">
        <v>81</v>
      </c>
      <c r="AD112" s="24"/>
      <c r="AE112" s="24" t="s">
        <v>95</v>
      </c>
      <c r="AF112" s="25">
        <v>45036.544456018499</v>
      </c>
    </row>
    <row r="113" spans="1:32" x14ac:dyDescent="0.25">
      <c r="A113" s="27">
        <v>112</v>
      </c>
      <c r="B113" s="24" t="s">
        <v>79</v>
      </c>
      <c r="C113" s="30" t="s">
        <v>454</v>
      </c>
      <c r="D113" s="24"/>
      <c r="E113" s="24"/>
      <c r="F113" s="24"/>
      <c r="G113" s="24"/>
      <c r="H113" s="24"/>
      <c r="I113" s="24"/>
      <c r="J113" s="24"/>
      <c r="K113" s="24"/>
      <c r="L113" s="24"/>
      <c r="M113" s="24"/>
      <c r="N113" s="24"/>
      <c r="O113" s="24"/>
      <c r="P113" s="24"/>
      <c r="Q113" s="24"/>
      <c r="R113" s="24"/>
      <c r="S113" s="24"/>
      <c r="T113" s="24"/>
      <c r="U113" s="24"/>
      <c r="V113" s="24"/>
      <c r="W113" s="24"/>
      <c r="X113" s="24"/>
      <c r="Y113" s="24"/>
      <c r="Z113" s="24"/>
      <c r="AA113" s="24"/>
      <c r="AB113" s="24"/>
      <c r="AC113" s="24"/>
      <c r="AD113" s="24"/>
      <c r="AE113" s="24"/>
      <c r="AF113" s="25">
        <v>45036.6437268519</v>
      </c>
    </row>
    <row r="114" spans="1:32" x14ac:dyDescent="0.25">
      <c r="A114" s="32">
        <v>113</v>
      </c>
      <c r="B114" s="24" t="s">
        <v>79</v>
      </c>
      <c r="C114" s="30" t="s">
        <v>455</v>
      </c>
      <c r="D114" s="24"/>
      <c r="E114" s="24"/>
      <c r="F114" s="24"/>
      <c r="G114" s="24"/>
      <c r="H114" s="24"/>
      <c r="I114" s="24"/>
      <c r="J114" s="24"/>
      <c r="K114" s="24"/>
      <c r="L114" s="24"/>
      <c r="M114" s="24"/>
      <c r="N114" s="24"/>
      <c r="O114" s="24"/>
      <c r="P114" s="24"/>
      <c r="Q114" s="24"/>
      <c r="R114" s="24"/>
      <c r="S114" s="24"/>
      <c r="T114" s="24"/>
      <c r="U114" s="24"/>
      <c r="V114" s="24"/>
      <c r="W114" s="24"/>
      <c r="X114" s="24"/>
      <c r="Y114" s="24"/>
      <c r="Z114" s="24"/>
      <c r="AA114" s="24"/>
      <c r="AB114" s="24"/>
      <c r="AC114" s="24"/>
      <c r="AD114" s="24"/>
      <c r="AE114" s="24"/>
      <c r="AF114" s="25">
        <v>45036.646597222199</v>
      </c>
    </row>
    <row r="115" spans="1:32" x14ac:dyDescent="0.25">
      <c r="A115" s="27">
        <v>114</v>
      </c>
      <c r="B115" s="24" t="s">
        <v>81</v>
      </c>
      <c r="C115" s="24"/>
      <c r="D115" s="24" t="s">
        <v>140</v>
      </c>
      <c r="E115" s="24" t="s">
        <v>140</v>
      </c>
      <c r="F115" s="24" t="s">
        <v>81</v>
      </c>
      <c r="G115" s="24" t="s">
        <v>83</v>
      </c>
      <c r="H115" s="24" t="s">
        <v>84</v>
      </c>
      <c r="I115" s="24"/>
      <c r="J115" s="24" t="s">
        <v>84</v>
      </c>
      <c r="K115" s="24" t="s">
        <v>84</v>
      </c>
      <c r="L115" s="24" t="s">
        <v>84</v>
      </c>
      <c r="M115" s="24" t="s">
        <v>112</v>
      </c>
      <c r="N115" s="24" t="s">
        <v>93</v>
      </c>
      <c r="O115" s="24" t="s">
        <v>93</v>
      </c>
      <c r="P115" s="24"/>
      <c r="Q115" s="24" t="s">
        <v>87</v>
      </c>
      <c r="R115" s="24"/>
      <c r="S115" s="24" t="s">
        <v>83</v>
      </c>
      <c r="T115" s="24"/>
      <c r="U115" s="24" t="s">
        <v>81</v>
      </c>
      <c r="V115" s="30" t="s">
        <v>456</v>
      </c>
      <c r="W115" s="24" t="s">
        <v>79</v>
      </c>
      <c r="X115" s="24"/>
      <c r="Y115" s="24"/>
      <c r="Z115" s="24"/>
      <c r="AA115" s="24"/>
      <c r="AB115" s="24" t="s">
        <v>94</v>
      </c>
      <c r="AC115" s="24" t="s">
        <v>81</v>
      </c>
      <c r="AD115" s="24"/>
      <c r="AE115" s="24" t="s">
        <v>125</v>
      </c>
      <c r="AF115" s="25">
        <v>45037.614930555603</v>
      </c>
    </row>
    <row r="116" spans="1:32" x14ac:dyDescent="0.25">
      <c r="A116" s="27">
        <v>115</v>
      </c>
      <c r="B116" s="24" t="s">
        <v>79</v>
      </c>
      <c r="C116" s="30" t="s">
        <v>457</v>
      </c>
      <c r="D116" s="24"/>
      <c r="E116" s="24"/>
      <c r="F116" s="24"/>
      <c r="G116" s="24"/>
      <c r="H116" s="24"/>
      <c r="I116" s="24"/>
      <c r="J116" s="24"/>
      <c r="K116" s="24"/>
      <c r="L116" s="24"/>
      <c r="M116" s="24"/>
      <c r="N116" s="24"/>
      <c r="O116" s="24"/>
      <c r="P116" s="24"/>
      <c r="Q116" s="24"/>
      <c r="R116" s="24"/>
      <c r="S116" s="24"/>
      <c r="T116" s="24"/>
      <c r="U116" s="24"/>
      <c r="V116" s="24"/>
      <c r="W116" s="24"/>
      <c r="X116" s="24"/>
      <c r="Y116" s="24"/>
      <c r="Z116" s="24"/>
      <c r="AA116" s="24"/>
      <c r="AB116" s="24"/>
      <c r="AC116" s="24"/>
      <c r="AD116" s="24"/>
      <c r="AE116" s="24"/>
      <c r="AF116" s="25">
        <v>45040.5940162037</v>
      </c>
    </row>
    <row r="117" spans="1:32" ht="30" x14ac:dyDescent="0.25">
      <c r="A117" s="27">
        <v>116</v>
      </c>
      <c r="B117" s="24" t="s">
        <v>81</v>
      </c>
      <c r="C117" s="24"/>
      <c r="D117" s="24" t="s">
        <v>82</v>
      </c>
      <c r="E117" s="24" t="s">
        <v>82</v>
      </c>
      <c r="F117" s="24" t="s">
        <v>79</v>
      </c>
      <c r="G117" s="24" t="s">
        <v>83</v>
      </c>
      <c r="H117" s="24" t="s">
        <v>84</v>
      </c>
      <c r="I117" s="24" t="s">
        <v>84</v>
      </c>
      <c r="J117" s="24" t="s">
        <v>84</v>
      </c>
      <c r="K117" s="24" t="s">
        <v>84</v>
      </c>
      <c r="L117" s="24" t="s">
        <v>84</v>
      </c>
      <c r="M117" s="30" t="s">
        <v>458</v>
      </c>
      <c r="N117" s="24" t="s">
        <v>155</v>
      </c>
      <c r="O117" s="24" t="s">
        <v>155</v>
      </c>
      <c r="P117" s="30" t="s">
        <v>459</v>
      </c>
      <c r="Q117" s="24" t="s">
        <v>102</v>
      </c>
      <c r="R117" s="30" t="s">
        <v>460</v>
      </c>
      <c r="S117" s="24" t="s">
        <v>122</v>
      </c>
      <c r="T117" s="24"/>
      <c r="U117" s="24" t="s">
        <v>79</v>
      </c>
      <c r="V117" s="30" t="s">
        <v>461</v>
      </c>
      <c r="W117" s="24" t="s">
        <v>79</v>
      </c>
      <c r="X117" s="24"/>
      <c r="Y117" s="24"/>
      <c r="Z117" s="24"/>
      <c r="AA117" s="24"/>
      <c r="AB117" s="24" t="s">
        <v>94</v>
      </c>
      <c r="AC117" s="24" t="s">
        <v>81</v>
      </c>
      <c r="AD117" s="24">
        <v>27511</v>
      </c>
      <c r="AE117" s="26" t="s">
        <v>292</v>
      </c>
      <c r="AF117" s="25">
        <v>45040.673958333296</v>
      </c>
    </row>
    <row r="118" spans="1:32" x14ac:dyDescent="0.25">
      <c r="A118" s="27">
        <v>117</v>
      </c>
      <c r="B118" s="24" t="s">
        <v>81</v>
      </c>
      <c r="C118" s="24"/>
      <c r="D118" s="24" t="s">
        <v>82</v>
      </c>
      <c r="E118" s="24" t="s">
        <v>82</v>
      </c>
      <c r="F118" s="24" t="s">
        <v>81</v>
      </c>
      <c r="G118" s="24" t="s">
        <v>197</v>
      </c>
      <c r="H118" s="24" t="s">
        <v>84</v>
      </c>
      <c r="I118" s="24" t="s">
        <v>84</v>
      </c>
      <c r="J118" s="24" t="s">
        <v>84</v>
      </c>
      <c r="K118" s="24" t="s">
        <v>84</v>
      </c>
      <c r="L118" s="24" t="s">
        <v>84</v>
      </c>
      <c r="M118" s="24"/>
      <c r="N118" s="24" t="s">
        <v>93</v>
      </c>
      <c r="O118" s="24" t="s">
        <v>93</v>
      </c>
      <c r="P118" s="24"/>
      <c r="Q118" s="24" t="s">
        <v>87</v>
      </c>
      <c r="R118" s="24"/>
      <c r="S118" s="24" t="s">
        <v>122</v>
      </c>
      <c r="T118" s="24"/>
      <c r="U118" s="24" t="s">
        <v>81</v>
      </c>
      <c r="V118" s="24"/>
      <c r="W118" s="24" t="s">
        <v>79</v>
      </c>
      <c r="X118" s="24"/>
      <c r="Y118" s="24"/>
      <c r="Z118" s="24"/>
      <c r="AA118" s="24"/>
      <c r="AB118" s="24" t="s">
        <v>119</v>
      </c>
      <c r="AC118" s="24" t="s">
        <v>79</v>
      </c>
      <c r="AD118" s="24">
        <v>27615</v>
      </c>
      <c r="AE118" s="24" t="s">
        <v>102</v>
      </c>
      <c r="AF118" s="25">
        <v>45042.675439814797</v>
      </c>
    </row>
    <row r="119" spans="1:32" x14ac:dyDescent="0.25">
      <c r="A119" s="27">
        <v>118</v>
      </c>
      <c r="B119" s="24" t="s">
        <v>81</v>
      </c>
      <c r="C119" s="24"/>
      <c r="D119" s="24" t="s">
        <v>82</v>
      </c>
      <c r="E119" s="24" t="s">
        <v>82</v>
      </c>
      <c r="F119" s="24" t="s">
        <v>81</v>
      </c>
      <c r="G119" s="24" t="s">
        <v>83</v>
      </c>
      <c r="H119" s="24" t="s">
        <v>84</v>
      </c>
      <c r="I119" s="24" t="s">
        <v>84</v>
      </c>
      <c r="J119" s="24" t="s">
        <v>84</v>
      </c>
      <c r="K119" s="24" t="s">
        <v>84</v>
      </c>
      <c r="L119" s="24" t="s">
        <v>84</v>
      </c>
      <c r="M119" s="24"/>
      <c r="N119" s="24" t="s">
        <v>93</v>
      </c>
      <c r="O119" s="24" t="s">
        <v>86</v>
      </c>
      <c r="P119" s="24"/>
      <c r="Q119" s="24" t="s">
        <v>87</v>
      </c>
      <c r="R119" s="24"/>
      <c r="S119" s="24"/>
      <c r="T119" s="24"/>
      <c r="U119" s="24" t="s">
        <v>81</v>
      </c>
      <c r="V119" s="24"/>
      <c r="W119" s="24" t="s">
        <v>79</v>
      </c>
      <c r="X119" s="24"/>
      <c r="Y119" s="24"/>
      <c r="Z119" s="24"/>
      <c r="AA119" s="24"/>
      <c r="AB119" s="24" t="s">
        <v>89</v>
      </c>
      <c r="AC119" s="24" t="s">
        <v>79</v>
      </c>
      <c r="AD119" s="24">
        <v>14450</v>
      </c>
      <c r="AE119" s="24" t="s">
        <v>128</v>
      </c>
      <c r="AF119" s="25">
        <v>45043.520347222198</v>
      </c>
    </row>
    <row r="120" spans="1:32" x14ac:dyDescent="0.25">
      <c r="A120" s="27">
        <v>119</v>
      </c>
      <c r="B120" s="24" t="s">
        <v>81</v>
      </c>
      <c r="C120" s="24"/>
      <c r="D120" s="24" t="s">
        <v>82</v>
      </c>
      <c r="E120" s="24" t="s">
        <v>82</v>
      </c>
      <c r="F120" s="24" t="s">
        <v>81</v>
      </c>
      <c r="G120" s="24" t="s">
        <v>83</v>
      </c>
      <c r="H120" s="24" t="s">
        <v>84</v>
      </c>
      <c r="I120" s="24" t="s">
        <v>84</v>
      </c>
      <c r="J120" s="24" t="s">
        <v>84</v>
      </c>
      <c r="K120" s="24" t="s">
        <v>84</v>
      </c>
      <c r="L120" s="24" t="s">
        <v>84</v>
      </c>
      <c r="M120" s="24"/>
      <c r="N120" s="24" t="s">
        <v>93</v>
      </c>
      <c r="O120" s="24" t="s">
        <v>86</v>
      </c>
      <c r="P120" s="24"/>
      <c r="Q120" s="24" t="s">
        <v>87</v>
      </c>
      <c r="R120" s="24"/>
      <c r="S120" s="24"/>
      <c r="T120" s="24"/>
      <c r="U120" s="24" t="s">
        <v>81</v>
      </c>
      <c r="V120" s="24"/>
      <c r="W120" s="24" t="s">
        <v>79</v>
      </c>
      <c r="X120" s="24"/>
      <c r="Y120" s="24"/>
      <c r="Z120" s="24"/>
      <c r="AA120" s="24"/>
      <c r="AB120" s="24" t="s">
        <v>89</v>
      </c>
      <c r="AC120" s="24" t="s">
        <v>79</v>
      </c>
      <c r="AD120" s="24">
        <v>14450</v>
      </c>
      <c r="AE120" s="24" t="s">
        <v>128</v>
      </c>
      <c r="AF120" s="25">
        <v>45043.520636574103</v>
      </c>
    </row>
    <row r="121" spans="1:32" x14ac:dyDescent="0.25">
      <c r="A121" s="27">
        <v>120</v>
      </c>
      <c r="B121" s="24" t="s">
        <v>79</v>
      </c>
      <c r="C121" s="30" t="s">
        <v>462</v>
      </c>
      <c r="D121" s="24"/>
      <c r="E121" s="24"/>
      <c r="F121" s="24"/>
      <c r="G121" s="24"/>
      <c r="H121" s="24"/>
      <c r="I121" s="24"/>
      <c r="J121" s="24"/>
      <c r="K121" s="24"/>
      <c r="L121" s="24"/>
      <c r="M121" s="24"/>
      <c r="N121" s="24"/>
      <c r="O121" s="24"/>
      <c r="P121" s="24"/>
      <c r="Q121" s="24"/>
      <c r="R121" s="24"/>
      <c r="S121" s="24"/>
      <c r="T121" s="24"/>
      <c r="U121" s="24"/>
      <c r="V121" s="24"/>
      <c r="W121" s="24"/>
      <c r="X121" s="24"/>
      <c r="Y121" s="24"/>
      <c r="Z121" s="24"/>
      <c r="AA121" s="24"/>
      <c r="AB121" s="24"/>
      <c r="AC121" s="24"/>
      <c r="AD121" s="24"/>
      <c r="AE121" s="24"/>
      <c r="AF121" s="25">
        <v>45044.520289351902</v>
      </c>
    </row>
    <row r="122" spans="1:32" x14ac:dyDescent="0.25">
      <c r="A122" s="27">
        <v>121</v>
      </c>
      <c r="B122" s="24" t="s">
        <v>81</v>
      </c>
      <c r="C122" s="24"/>
      <c r="D122" s="24" t="s">
        <v>82</v>
      </c>
      <c r="E122" s="24" t="s">
        <v>82</v>
      </c>
      <c r="F122" s="24" t="s">
        <v>81</v>
      </c>
      <c r="G122" s="24" t="s">
        <v>197</v>
      </c>
      <c r="H122" s="24" t="s">
        <v>91</v>
      </c>
      <c r="I122" s="24" t="s">
        <v>104</v>
      </c>
      <c r="J122" s="24" t="s">
        <v>91</v>
      </c>
      <c r="K122" s="24" t="s">
        <v>84</v>
      </c>
      <c r="L122" s="24" t="s">
        <v>91</v>
      </c>
      <c r="M122" s="24" t="s">
        <v>112</v>
      </c>
      <c r="N122" s="24" t="s">
        <v>93</v>
      </c>
      <c r="O122" s="24" t="s">
        <v>86</v>
      </c>
      <c r="P122" s="24"/>
      <c r="Q122" s="24" t="s">
        <v>87</v>
      </c>
      <c r="R122" s="24"/>
      <c r="S122" s="24" t="s">
        <v>122</v>
      </c>
      <c r="T122" s="24"/>
      <c r="U122" s="24" t="s">
        <v>81</v>
      </c>
      <c r="V122" s="24"/>
      <c r="W122" s="24" t="s">
        <v>79</v>
      </c>
      <c r="X122" s="24"/>
      <c r="Y122" s="24"/>
      <c r="Z122" s="24"/>
      <c r="AA122" s="24" t="s">
        <v>294</v>
      </c>
      <c r="AB122" s="24" t="s">
        <v>94</v>
      </c>
      <c r="AC122" s="24" t="s">
        <v>79</v>
      </c>
      <c r="AD122" s="24">
        <v>27539</v>
      </c>
      <c r="AE122" s="24" t="s">
        <v>90</v>
      </c>
      <c r="AF122" s="25">
        <v>45054.442685185197</v>
      </c>
    </row>
    <row r="123" spans="1:32" x14ac:dyDescent="0.25">
      <c r="A123" s="27">
        <v>122</v>
      </c>
      <c r="B123" s="24" t="s">
        <v>81</v>
      </c>
      <c r="C123" s="24"/>
      <c r="D123" s="24" t="s">
        <v>82</v>
      </c>
      <c r="E123" s="24" t="s">
        <v>82</v>
      </c>
      <c r="F123" s="24" t="s">
        <v>79</v>
      </c>
      <c r="G123" s="24" t="s">
        <v>197</v>
      </c>
      <c r="H123" s="24" t="s">
        <v>84</v>
      </c>
      <c r="I123" s="24" t="s">
        <v>120</v>
      </c>
      <c r="J123" s="24" t="s">
        <v>120</v>
      </c>
      <c r="K123" s="24" t="s">
        <v>84</v>
      </c>
      <c r="L123" s="24" t="s">
        <v>91</v>
      </c>
      <c r="M123" s="24"/>
      <c r="N123" s="24" t="s">
        <v>155</v>
      </c>
      <c r="O123" s="24" t="s">
        <v>93</v>
      </c>
      <c r="P123" s="24"/>
      <c r="Q123" s="24" t="s">
        <v>87</v>
      </c>
      <c r="R123" s="24"/>
      <c r="S123" s="24" t="s">
        <v>83</v>
      </c>
      <c r="T123" s="24"/>
      <c r="U123" s="24" t="s">
        <v>100</v>
      </c>
      <c r="V123" s="24"/>
      <c r="W123" s="24" t="s">
        <v>79</v>
      </c>
      <c r="X123" s="24"/>
      <c r="Y123" s="24"/>
      <c r="Z123" s="24"/>
      <c r="AA123" s="24"/>
      <c r="AB123" s="24" t="s">
        <v>117</v>
      </c>
      <c r="AC123" s="24" t="s">
        <v>79</v>
      </c>
      <c r="AD123" s="24">
        <v>27604</v>
      </c>
      <c r="AE123" s="24" t="s">
        <v>128</v>
      </c>
      <c r="AF123" s="25">
        <v>45054.452106481498</v>
      </c>
    </row>
    <row r="124" spans="1:32" ht="45" x14ac:dyDescent="0.25">
      <c r="A124" s="27">
        <v>123</v>
      </c>
      <c r="B124" s="24" t="s">
        <v>81</v>
      </c>
      <c r="C124" s="24"/>
      <c r="D124" s="24" t="s">
        <v>82</v>
      </c>
      <c r="E124" s="24" t="s">
        <v>82</v>
      </c>
      <c r="F124" s="24" t="s">
        <v>79</v>
      </c>
      <c r="G124" s="24" t="s">
        <v>197</v>
      </c>
      <c r="H124" s="24" t="s">
        <v>91</v>
      </c>
      <c r="I124" s="24" t="s">
        <v>104</v>
      </c>
      <c r="J124" s="24" t="s">
        <v>91</v>
      </c>
      <c r="K124" s="24" t="s">
        <v>84</v>
      </c>
      <c r="L124" s="24" t="s">
        <v>91</v>
      </c>
      <c r="M124" s="24"/>
      <c r="N124" s="24" t="s">
        <v>113</v>
      </c>
      <c r="O124" s="24" t="s">
        <v>113</v>
      </c>
      <c r="P124" s="24"/>
      <c r="Q124" s="24" t="s">
        <v>87</v>
      </c>
      <c r="R124" s="24"/>
      <c r="S124" s="24" t="s">
        <v>105</v>
      </c>
      <c r="T124" s="24"/>
      <c r="U124" s="24" t="s">
        <v>81</v>
      </c>
      <c r="V124" s="24"/>
      <c r="W124" s="24" t="s">
        <v>79</v>
      </c>
      <c r="X124" s="24"/>
      <c r="Y124" s="24"/>
      <c r="Z124" s="24"/>
      <c r="AA124" s="24"/>
      <c r="AB124" s="24" t="s">
        <v>119</v>
      </c>
      <c r="AC124" s="24" t="s">
        <v>79</v>
      </c>
      <c r="AD124" s="24">
        <v>27539</v>
      </c>
      <c r="AE124" s="26" t="s">
        <v>295</v>
      </c>
      <c r="AF124" s="25">
        <v>45054.452708333301</v>
      </c>
    </row>
    <row r="125" spans="1:32" x14ac:dyDescent="0.25">
      <c r="A125" s="27">
        <v>124</v>
      </c>
      <c r="B125" s="24" t="s">
        <v>81</v>
      </c>
      <c r="C125" s="24"/>
      <c r="D125" s="24" t="s">
        <v>82</v>
      </c>
      <c r="E125" s="24" t="s">
        <v>82</v>
      </c>
      <c r="F125" s="24" t="s">
        <v>81</v>
      </c>
      <c r="G125" s="24" t="s">
        <v>197</v>
      </c>
      <c r="H125" s="24" t="s">
        <v>84</v>
      </c>
      <c r="I125" s="24" t="s">
        <v>91</v>
      </c>
      <c r="J125" s="24" t="s">
        <v>91</v>
      </c>
      <c r="K125" s="24" t="s">
        <v>84</v>
      </c>
      <c r="L125" s="24" t="s">
        <v>91</v>
      </c>
      <c r="M125" s="24"/>
      <c r="N125" s="24" t="s">
        <v>113</v>
      </c>
      <c r="O125" s="24" t="s">
        <v>93</v>
      </c>
      <c r="P125" s="24"/>
      <c r="Q125" s="24" t="s">
        <v>87</v>
      </c>
      <c r="R125" s="24"/>
      <c r="S125" s="24" t="s">
        <v>83</v>
      </c>
      <c r="T125" s="24"/>
      <c r="U125" s="24" t="s">
        <v>81</v>
      </c>
      <c r="V125" s="24"/>
      <c r="W125" s="24" t="s">
        <v>79</v>
      </c>
      <c r="X125" s="24"/>
      <c r="Y125" s="24"/>
      <c r="Z125" s="24"/>
      <c r="AA125" s="24"/>
      <c r="AB125" s="24" t="s">
        <v>117</v>
      </c>
      <c r="AC125" s="24" t="s">
        <v>79</v>
      </c>
      <c r="AD125" s="24"/>
      <c r="AE125" s="24" t="s">
        <v>128</v>
      </c>
      <c r="AF125" s="25">
        <v>45054.453125</v>
      </c>
    </row>
    <row r="126" spans="1:32" x14ac:dyDescent="0.25">
      <c r="A126" s="27">
        <v>125</v>
      </c>
      <c r="B126" s="24" t="s">
        <v>81</v>
      </c>
      <c r="C126" s="24"/>
      <c r="D126" s="24" t="s">
        <v>82</v>
      </c>
      <c r="E126" s="24" t="s">
        <v>82</v>
      </c>
      <c r="F126" s="24" t="s">
        <v>81</v>
      </c>
      <c r="G126" s="24" t="s">
        <v>197</v>
      </c>
      <c r="H126" s="24" t="s">
        <v>91</v>
      </c>
      <c r="I126" s="24" t="s">
        <v>104</v>
      </c>
      <c r="J126" s="24" t="s">
        <v>104</v>
      </c>
      <c r="K126" s="24" t="s">
        <v>84</v>
      </c>
      <c r="L126" s="24" t="s">
        <v>84</v>
      </c>
      <c r="M126" s="24" t="s">
        <v>92</v>
      </c>
      <c r="N126" s="24" t="s">
        <v>93</v>
      </c>
      <c r="O126" s="24" t="s">
        <v>93</v>
      </c>
      <c r="P126" s="24"/>
      <c r="Q126" s="24" t="s">
        <v>87</v>
      </c>
      <c r="R126" s="24"/>
      <c r="S126" s="24" t="s">
        <v>83</v>
      </c>
      <c r="T126" s="24"/>
      <c r="U126" s="24" t="s">
        <v>100</v>
      </c>
      <c r="V126" s="30" t="s">
        <v>463</v>
      </c>
      <c r="W126" s="24" t="s">
        <v>79</v>
      </c>
      <c r="X126" s="24"/>
      <c r="Y126" s="24"/>
      <c r="Z126" s="24"/>
      <c r="AA126" s="24"/>
      <c r="AB126" s="24" t="s">
        <v>117</v>
      </c>
      <c r="AC126" s="24" t="s">
        <v>79</v>
      </c>
      <c r="AD126" s="24">
        <v>27502</v>
      </c>
      <c r="AE126" s="24" t="s">
        <v>125</v>
      </c>
      <c r="AF126" s="25">
        <v>45054.453310185199</v>
      </c>
    </row>
    <row r="127" spans="1:32" x14ac:dyDescent="0.25">
      <c r="A127" s="27">
        <v>126</v>
      </c>
      <c r="B127" s="24" t="s">
        <v>81</v>
      </c>
      <c r="C127" s="24"/>
      <c r="D127" s="24" t="s">
        <v>82</v>
      </c>
      <c r="E127" s="24" t="s">
        <v>82</v>
      </c>
      <c r="F127" s="24" t="s">
        <v>81</v>
      </c>
      <c r="G127" s="24" t="s">
        <v>197</v>
      </c>
      <c r="H127" s="24" t="s">
        <v>84</v>
      </c>
      <c r="I127" s="24" t="s">
        <v>120</v>
      </c>
      <c r="J127" s="24" t="s">
        <v>91</v>
      </c>
      <c r="K127" s="24" t="s">
        <v>84</v>
      </c>
      <c r="L127" s="24" t="s">
        <v>120</v>
      </c>
      <c r="M127" s="24"/>
      <c r="N127" s="24" t="s">
        <v>113</v>
      </c>
      <c r="O127" s="24" t="s">
        <v>113</v>
      </c>
      <c r="P127" s="24"/>
      <c r="Q127" s="24" t="s">
        <v>87</v>
      </c>
      <c r="R127" s="24"/>
      <c r="S127" s="24" t="s">
        <v>122</v>
      </c>
      <c r="T127" s="24"/>
      <c r="U127" s="24" t="s">
        <v>100</v>
      </c>
      <c r="V127" s="24"/>
      <c r="W127" s="24" t="s">
        <v>79</v>
      </c>
      <c r="X127" s="24"/>
      <c r="Y127" s="24"/>
      <c r="Z127" s="24"/>
      <c r="AA127" s="24"/>
      <c r="AB127" s="24" t="s">
        <v>119</v>
      </c>
      <c r="AC127" s="24" t="s">
        <v>79</v>
      </c>
      <c r="AD127" s="24">
        <v>27583</v>
      </c>
      <c r="AE127" s="24" t="s">
        <v>102</v>
      </c>
      <c r="AF127" s="25">
        <v>45054.453645833302</v>
      </c>
    </row>
    <row r="128" spans="1:32" ht="30" x14ac:dyDescent="0.25">
      <c r="A128" s="27">
        <v>127</v>
      </c>
      <c r="B128" s="24" t="s">
        <v>81</v>
      </c>
      <c r="C128" s="24"/>
      <c r="D128" s="24" t="s">
        <v>82</v>
      </c>
      <c r="E128" s="24" t="s">
        <v>82</v>
      </c>
      <c r="F128" s="24" t="s">
        <v>81</v>
      </c>
      <c r="G128" s="24" t="s">
        <v>197</v>
      </c>
      <c r="H128" s="24" t="s">
        <v>84</v>
      </c>
      <c r="I128" s="24" t="s">
        <v>120</v>
      </c>
      <c r="J128" s="24" t="s">
        <v>91</v>
      </c>
      <c r="K128" s="24" t="s">
        <v>84</v>
      </c>
      <c r="L128" s="24" t="s">
        <v>120</v>
      </c>
      <c r="M128" s="24"/>
      <c r="N128" s="24" t="s">
        <v>113</v>
      </c>
      <c r="O128" s="24" t="s">
        <v>93</v>
      </c>
      <c r="P128" s="24"/>
      <c r="Q128" s="24" t="s">
        <v>102</v>
      </c>
      <c r="R128" s="30" t="s">
        <v>464</v>
      </c>
      <c r="S128" s="24" t="s">
        <v>105</v>
      </c>
      <c r="T128" s="24"/>
      <c r="U128" s="24" t="s">
        <v>81</v>
      </c>
      <c r="V128" s="24"/>
      <c r="W128" s="24" t="s">
        <v>79</v>
      </c>
      <c r="X128" s="24"/>
      <c r="Y128" s="24"/>
      <c r="Z128" s="24"/>
      <c r="AA128" s="24" t="s">
        <v>298</v>
      </c>
      <c r="AB128" s="24" t="s">
        <v>119</v>
      </c>
      <c r="AC128" s="24" t="s">
        <v>79</v>
      </c>
      <c r="AD128" s="24">
        <v>27502</v>
      </c>
      <c r="AE128" s="26" t="s">
        <v>299</v>
      </c>
      <c r="AF128" s="25">
        <v>45054.4539814815</v>
      </c>
    </row>
    <row r="129" spans="1:32" ht="45" x14ac:dyDescent="0.25">
      <c r="A129" s="27">
        <v>128</v>
      </c>
      <c r="B129" s="24" t="s">
        <v>81</v>
      </c>
      <c r="C129" s="24"/>
      <c r="D129" s="24" t="s">
        <v>109</v>
      </c>
      <c r="E129" s="24" t="s">
        <v>109</v>
      </c>
      <c r="F129" s="24" t="s">
        <v>81</v>
      </c>
      <c r="G129" s="24" t="s">
        <v>83</v>
      </c>
      <c r="H129" s="24" t="s">
        <v>84</v>
      </c>
      <c r="I129" s="24" t="s">
        <v>84</v>
      </c>
      <c r="J129" s="24" t="s">
        <v>84</v>
      </c>
      <c r="K129" s="24" t="s">
        <v>84</v>
      </c>
      <c r="L129" s="24" t="s">
        <v>84</v>
      </c>
      <c r="M129" s="24"/>
      <c r="N129" s="24" t="s">
        <v>86</v>
      </c>
      <c r="O129" s="24" t="s">
        <v>86</v>
      </c>
      <c r="P129" s="24"/>
      <c r="Q129" s="24" t="s">
        <v>87</v>
      </c>
      <c r="R129" s="24"/>
      <c r="S129" s="24" t="s">
        <v>105</v>
      </c>
      <c r="T129" s="24"/>
      <c r="U129" s="24" t="s">
        <v>81</v>
      </c>
      <c r="V129" s="30" t="s">
        <v>465</v>
      </c>
      <c r="W129" s="24" t="s">
        <v>79</v>
      </c>
      <c r="X129" s="24"/>
      <c r="Y129" s="24"/>
      <c r="Z129" s="24"/>
      <c r="AA129" s="24"/>
      <c r="AB129" s="24" t="s">
        <v>117</v>
      </c>
      <c r="AC129" s="24" t="s">
        <v>79</v>
      </c>
      <c r="AD129" s="24">
        <v>27523</v>
      </c>
      <c r="AE129" s="26" t="s">
        <v>301</v>
      </c>
      <c r="AF129" s="25">
        <v>45058.555682870399</v>
      </c>
    </row>
    <row r="130" spans="1:32" x14ac:dyDescent="0.25">
      <c r="A130" s="27">
        <v>129</v>
      </c>
      <c r="B130" s="24" t="s">
        <v>81</v>
      </c>
      <c r="C130" s="24"/>
      <c r="D130" s="24" t="s">
        <v>82</v>
      </c>
      <c r="E130" s="24" t="s">
        <v>82</v>
      </c>
      <c r="F130" s="24" t="s">
        <v>81</v>
      </c>
      <c r="G130" s="24" t="s">
        <v>83</v>
      </c>
      <c r="H130" s="24" t="s">
        <v>120</v>
      </c>
      <c r="I130" s="24" t="s">
        <v>91</v>
      </c>
      <c r="J130" s="24" t="s">
        <v>91</v>
      </c>
      <c r="K130" s="24" t="s">
        <v>84</v>
      </c>
      <c r="L130" s="24" t="s">
        <v>91</v>
      </c>
      <c r="M130" s="24"/>
      <c r="N130" s="24" t="s">
        <v>93</v>
      </c>
      <c r="O130" s="24" t="s">
        <v>113</v>
      </c>
      <c r="P130" s="24"/>
      <c r="Q130" s="24" t="s">
        <v>87</v>
      </c>
      <c r="R130" s="24"/>
      <c r="S130" s="24" t="s">
        <v>83</v>
      </c>
      <c r="T130" s="24"/>
      <c r="U130" s="24" t="s">
        <v>81</v>
      </c>
      <c r="V130" s="24"/>
      <c r="W130" s="24" t="s">
        <v>79</v>
      </c>
      <c r="X130" s="24"/>
      <c r="Y130" s="24"/>
      <c r="Z130" s="24"/>
      <c r="AA130" s="24"/>
      <c r="AB130" s="24" t="s">
        <v>119</v>
      </c>
      <c r="AC130" s="24"/>
      <c r="AD130" s="24"/>
      <c r="AE130" s="24" t="s">
        <v>102</v>
      </c>
      <c r="AF130" s="25">
        <v>45061.698263888902</v>
      </c>
    </row>
    <row r="131" spans="1:32" x14ac:dyDescent="0.25">
      <c r="A131" s="27">
        <v>130</v>
      </c>
      <c r="B131" s="24" t="s">
        <v>81</v>
      </c>
      <c r="C131" s="24"/>
      <c r="D131" s="24" t="s">
        <v>82</v>
      </c>
      <c r="E131" s="24" t="s">
        <v>82</v>
      </c>
      <c r="F131" s="24" t="s">
        <v>81</v>
      </c>
      <c r="G131" s="24" t="s">
        <v>83</v>
      </c>
      <c r="H131" s="24" t="s">
        <v>91</v>
      </c>
      <c r="I131" s="24" t="s">
        <v>91</v>
      </c>
      <c r="J131" s="24" t="s">
        <v>91</v>
      </c>
      <c r="K131" s="24" t="s">
        <v>84</v>
      </c>
      <c r="L131" s="24" t="s">
        <v>84</v>
      </c>
      <c r="M131" s="24"/>
      <c r="N131" s="24" t="s">
        <v>93</v>
      </c>
      <c r="O131" s="24" t="s">
        <v>86</v>
      </c>
      <c r="P131" s="24"/>
      <c r="Q131" s="24" t="s">
        <v>87</v>
      </c>
      <c r="R131" s="24"/>
      <c r="S131" s="24" t="s">
        <v>83</v>
      </c>
      <c r="T131" s="24"/>
      <c r="U131" s="24" t="s">
        <v>81</v>
      </c>
      <c r="V131" s="30" t="s">
        <v>466</v>
      </c>
      <c r="W131" s="24" t="s">
        <v>79</v>
      </c>
      <c r="X131" s="24"/>
      <c r="Y131" s="24"/>
      <c r="Z131" s="24"/>
      <c r="AA131" s="24"/>
      <c r="AB131" s="24" t="s">
        <v>119</v>
      </c>
      <c r="AC131" s="24" t="s">
        <v>79</v>
      </c>
      <c r="AD131" s="24">
        <v>27707</v>
      </c>
      <c r="AE131" s="24"/>
      <c r="AF131" s="25">
        <v>45061.698541666701</v>
      </c>
    </row>
    <row r="132" spans="1:32" x14ac:dyDescent="0.25">
      <c r="A132" s="27">
        <v>131</v>
      </c>
      <c r="B132" s="24" t="s">
        <v>81</v>
      </c>
      <c r="C132" s="24"/>
      <c r="D132" s="24" t="s">
        <v>109</v>
      </c>
      <c r="E132" s="24" t="s">
        <v>82</v>
      </c>
      <c r="F132" s="24" t="s">
        <v>81</v>
      </c>
      <c r="G132" s="24" t="s">
        <v>197</v>
      </c>
      <c r="H132" s="24" t="s">
        <v>91</v>
      </c>
      <c r="I132" s="24" t="s">
        <v>84</v>
      </c>
      <c r="J132" s="24" t="s">
        <v>84</v>
      </c>
      <c r="K132" s="24" t="s">
        <v>84</v>
      </c>
      <c r="L132" s="24" t="s">
        <v>84</v>
      </c>
      <c r="M132" s="24"/>
      <c r="N132" s="24" t="s">
        <v>86</v>
      </c>
      <c r="O132" s="24" t="s">
        <v>86</v>
      </c>
      <c r="P132" s="30" t="s">
        <v>467</v>
      </c>
      <c r="Q132" s="24" t="s">
        <v>87</v>
      </c>
      <c r="R132" s="24"/>
      <c r="S132" s="24" t="s">
        <v>197</v>
      </c>
      <c r="T132" s="24"/>
      <c r="U132" s="24" t="s">
        <v>81</v>
      </c>
      <c r="V132" s="30" t="s">
        <v>468</v>
      </c>
      <c r="W132" s="24" t="s">
        <v>79</v>
      </c>
      <c r="X132" s="24"/>
      <c r="Y132" s="24"/>
      <c r="Z132" s="24"/>
      <c r="AA132" s="30" t="s">
        <v>469</v>
      </c>
      <c r="AB132" s="24" t="s">
        <v>119</v>
      </c>
      <c r="AC132" s="24" t="s">
        <v>79</v>
      </c>
      <c r="AD132" s="24">
        <v>27705</v>
      </c>
      <c r="AE132" s="24" t="s">
        <v>90</v>
      </c>
      <c r="AF132" s="25">
        <v>45061.700925925899</v>
      </c>
    </row>
    <row r="133" spans="1:32" x14ac:dyDescent="0.25">
      <c r="A133" s="27">
        <v>132</v>
      </c>
      <c r="B133" s="24" t="s">
        <v>81</v>
      </c>
      <c r="C133" s="24"/>
      <c r="D133" s="24" t="s">
        <v>140</v>
      </c>
      <c r="E133" s="24" t="s">
        <v>140</v>
      </c>
      <c r="F133" s="24" t="s">
        <v>81</v>
      </c>
      <c r="G133" s="24" t="s">
        <v>83</v>
      </c>
      <c r="H133" s="24" t="s">
        <v>91</v>
      </c>
      <c r="I133" s="24" t="s">
        <v>132</v>
      </c>
      <c r="J133" s="24" t="s">
        <v>91</v>
      </c>
      <c r="K133" s="24" t="s">
        <v>84</v>
      </c>
      <c r="L133" s="24" t="s">
        <v>84</v>
      </c>
      <c r="M133" s="24" t="s">
        <v>306</v>
      </c>
      <c r="N133" s="24" t="s">
        <v>93</v>
      </c>
      <c r="O133" s="24" t="s">
        <v>93</v>
      </c>
      <c r="P133" s="24"/>
      <c r="Q133" s="24" t="s">
        <v>87</v>
      </c>
      <c r="R133" s="24"/>
      <c r="S133" s="24" t="s">
        <v>122</v>
      </c>
      <c r="T133" s="24"/>
      <c r="U133" s="24" t="s">
        <v>100</v>
      </c>
      <c r="V133" s="30" t="s">
        <v>470</v>
      </c>
      <c r="W133" s="24" t="s">
        <v>79</v>
      </c>
      <c r="X133" s="24"/>
      <c r="Y133" s="24"/>
      <c r="Z133" s="24"/>
      <c r="AA133" s="24" t="s">
        <v>308</v>
      </c>
      <c r="AB133" s="24" t="s">
        <v>119</v>
      </c>
      <c r="AC133" s="24" t="s">
        <v>81</v>
      </c>
      <c r="AD133" s="24">
        <v>27519</v>
      </c>
      <c r="AE133" s="24" t="s">
        <v>125</v>
      </c>
      <c r="AF133" s="25">
        <v>45062.533275463</v>
      </c>
    </row>
    <row r="134" spans="1:32" x14ac:dyDescent="0.25">
      <c r="A134" s="27">
        <v>133</v>
      </c>
      <c r="B134" s="24" t="s">
        <v>81</v>
      </c>
      <c r="C134" s="24"/>
      <c r="D134" s="24" t="s">
        <v>103</v>
      </c>
      <c r="E134" s="24" t="s">
        <v>103</v>
      </c>
      <c r="F134" s="24" t="s">
        <v>81</v>
      </c>
      <c r="G134" s="24" t="s">
        <v>83</v>
      </c>
      <c r="H134" s="24" t="s">
        <v>91</v>
      </c>
      <c r="I134" s="24" t="s">
        <v>91</v>
      </c>
      <c r="J134" s="24" t="s">
        <v>91</v>
      </c>
      <c r="K134" s="24" t="s">
        <v>91</v>
      </c>
      <c r="L134" s="24" t="s">
        <v>91</v>
      </c>
      <c r="M134" s="24"/>
      <c r="N134" s="24" t="s">
        <v>113</v>
      </c>
      <c r="O134" s="24" t="s">
        <v>93</v>
      </c>
      <c r="P134" s="24"/>
      <c r="Q134" s="24" t="s">
        <v>87</v>
      </c>
      <c r="R134" s="24"/>
      <c r="S134" s="24" t="s">
        <v>83</v>
      </c>
      <c r="T134" s="24"/>
      <c r="U134" s="24" t="s">
        <v>81</v>
      </c>
      <c r="V134" s="24"/>
      <c r="W134" s="24" t="s">
        <v>79</v>
      </c>
      <c r="X134" s="24"/>
      <c r="Y134" s="24"/>
      <c r="Z134" s="24"/>
      <c r="AA134" s="24"/>
      <c r="AB134" s="24" t="s">
        <v>119</v>
      </c>
      <c r="AC134" s="24" t="s">
        <v>81</v>
      </c>
      <c r="AD134" s="24"/>
      <c r="AE134" s="24" t="s">
        <v>125</v>
      </c>
      <c r="AF134" s="25">
        <v>45062.577071759297</v>
      </c>
    </row>
    <row r="135" spans="1:32" x14ac:dyDescent="0.25">
      <c r="A135" s="27">
        <v>134</v>
      </c>
      <c r="B135" s="24" t="s">
        <v>81</v>
      </c>
      <c r="C135" s="24"/>
      <c r="D135" s="24" t="s">
        <v>82</v>
      </c>
      <c r="E135" s="24" t="s">
        <v>103</v>
      </c>
      <c r="F135" s="24" t="s">
        <v>81</v>
      </c>
      <c r="G135" s="24" t="s">
        <v>83</v>
      </c>
      <c r="H135" s="24" t="s">
        <v>84</v>
      </c>
      <c r="I135" s="24" t="s">
        <v>84</v>
      </c>
      <c r="J135" s="24" t="s">
        <v>84</v>
      </c>
      <c r="K135" s="24" t="s">
        <v>84</v>
      </c>
      <c r="L135" s="24" t="s">
        <v>84</v>
      </c>
      <c r="M135" s="30" t="s">
        <v>471</v>
      </c>
      <c r="N135" s="24" t="s">
        <v>86</v>
      </c>
      <c r="O135" s="24" t="s">
        <v>86</v>
      </c>
      <c r="P135" s="24"/>
      <c r="Q135" s="24" t="s">
        <v>87</v>
      </c>
      <c r="R135" s="24"/>
      <c r="S135" s="24" t="s">
        <v>83</v>
      </c>
      <c r="T135" s="24"/>
      <c r="U135" s="24" t="s">
        <v>81</v>
      </c>
      <c r="V135" s="30" t="s">
        <v>472</v>
      </c>
      <c r="W135" s="24" t="s">
        <v>79</v>
      </c>
      <c r="X135" s="24"/>
      <c r="Y135" s="24"/>
      <c r="Z135" s="24"/>
      <c r="AA135" s="24"/>
      <c r="AB135" s="24" t="s">
        <v>94</v>
      </c>
      <c r="AC135" s="24" t="s">
        <v>81</v>
      </c>
      <c r="AD135" s="24">
        <v>27519</v>
      </c>
      <c r="AE135" s="24" t="s">
        <v>125</v>
      </c>
      <c r="AF135" s="25">
        <v>45063.600775462997</v>
      </c>
    </row>
    <row r="136" spans="1:32" x14ac:dyDescent="0.25">
      <c r="A136" s="27">
        <v>135</v>
      </c>
      <c r="B136" s="24" t="s">
        <v>81</v>
      </c>
      <c r="C136" s="24"/>
      <c r="D136" s="24" t="s">
        <v>82</v>
      </c>
      <c r="E136" s="24" t="s">
        <v>82</v>
      </c>
      <c r="F136" s="24" t="s">
        <v>81</v>
      </c>
      <c r="G136" s="24" t="s">
        <v>83</v>
      </c>
      <c r="H136" s="24" t="s">
        <v>104</v>
      </c>
      <c r="I136" s="24" t="s">
        <v>84</v>
      </c>
      <c r="J136" s="24" t="s">
        <v>84</v>
      </c>
      <c r="K136" s="24" t="s">
        <v>120</v>
      </c>
      <c r="L136" s="24" t="s">
        <v>84</v>
      </c>
      <c r="M136" s="30" t="s">
        <v>473</v>
      </c>
      <c r="N136" s="24" t="s">
        <v>93</v>
      </c>
      <c r="O136" s="24" t="s">
        <v>113</v>
      </c>
      <c r="P136" s="24"/>
      <c r="Q136" s="24" t="s">
        <v>102</v>
      </c>
      <c r="R136" s="30" t="s">
        <v>474</v>
      </c>
      <c r="S136" s="24" t="s">
        <v>105</v>
      </c>
      <c r="T136" s="24"/>
      <c r="U136" s="24" t="s">
        <v>81</v>
      </c>
      <c r="V136" s="30" t="s">
        <v>475</v>
      </c>
      <c r="W136" s="24" t="s">
        <v>79</v>
      </c>
      <c r="X136" s="24"/>
      <c r="Y136" s="24"/>
      <c r="Z136" s="24"/>
      <c r="AA136" s="30" t="s">
        <v>476</v>
      </c>
      <c r="AB136" s="24" t="s">
        <v>94</v>
      </c>
      <c r="AC136" s="24" t="s">
        <v>79</v>
      </c>
      <c r="AD136" s="24">
        <v>27523</v>
      </c>
      <c r="AE136" s="24" t="s">
        <v>102</v>
      </c>
      <c r="AF136" s="25">
        <v>45063.670173611099</v>
      </c>
    </row>
    <row r="137" spans="1:32" x14ac:dyDescent="0.25">
      <c r="A137" s="27">
        <v>136</v>
      </c>
      <c r="B137" s="24" t="s">
        <v>79</v>
      </c>
      <c r="C137" s="30" t="s">
        <v>477</v>
      </c>
      <c r="D137" s="24"/>
      <c r="E137" s="24"/>
      <c r="F137" s="24"/>
      <c r="G137" s="24"/>
      <c r="H137" s="24"/>
      <c r="I137" s="24"/>
      <c r="J137" s="24"/>
      <c r="K137" s="24"/>
      <c r="L137" s="24"/>
      <c r="M137" s="24"/>
      <c r="N137" s="24"/>
      <c r="O137" s="24"/>
      <c r="P137" s="24"/>
      <c r="Q137" s="24"/>
      <c r="R137" s="24"/>
      <c r="S137" s="24"/>
      <c r="T137" s="24"/>
      <c r="U137" s="24"/>
      <c r="V137" s="24"/>
      <c r="W137" s="24"/>
      <c r="X137" s="24"/>
      <c r="Y137" s="24"/>
      <c r="Z137" s="24"/>
      <c r="AA137" s="24"/>
      <c r="AB137" s="24"/>
      <c r="AC137" s="24"/>
      <c r="AD137" s="24"/>
      <c r="AE137" s="24"/>
      <c r="AF137" s="25">
        <v>45064.577731481499</v>
      </c>
    </row>
    <row r="138" spans="1:32" x14ac:dyDescent="0.25">
      <c r="A138" s="27">
        <v>137</v>
      </c>
      <c r="B138" s="24" t="s">
        <v>81</v>
      </c>
      <c r="C138" s="24"/>
      <c r="D138" s="24" t="s">
        <v>109</v>
      </c>
      <c r="E138" s="24" t="s">
        <v>109</v>
      </c>
      <c r="F138" s="24" t="s">
        <v>81</v>
      </c>
      <c r="G138" s="24" t="s">
        <v>83</v>
      </c>
      <c r="H138" s="24" t="s">
        <v>84</v>
      </c>
      <c r="I138" s="24" t="s">
        <v>84</v>
      </c>
      <c r="J138" s="24" t="s">
        <v>84</v>
      </c>
      <c r="K138" s="24" t="s">
        <v>84</v>
      </c>
      <c r="L138" s="24" t="s">
        <v>84</v>
      </c>
      <c r="M138" s="24" t="s">
        <v>112</v>
      </c>
      <c r="N138" s="24" t="s">
        <v>93</v>
      </c>
      <c r="O138" s="24" t="s">
        <v>93</v>
      </c>
      <c r="P138" s="24"/>
      <c r="Q138" s="24" t="s">
        <v>87</v>
      </c>
      <c r="R138" s="24"/>
      <c r="S138" s="24" t="s">
        <v>83</v>
      </c>
      <c r="T138" s="24"/>
      <c r="U138" s="24" t="s">
        <v>81</v>
      </c>
      <c r="V138" s="24"/>
      <c r="W138" s="24" t="s">
        <v>79</v>
      </c>
      <c r="X138" s="24"/>
      <c r="Y138" s="24"/>
      <c r="Z138" s="24"/>
      <c r="AA138" s="24"/>
      <c r="AB138" s="24" t="s">
        <v>117</v>
      </c>
      <c r="AC138" s="24" t="s">
        <v>79</v>
      </c>
      <c r="AD138" s="24">
        <v>27560</v>
      </c>
      <c r="AE138" s="24" t="s">
        <v>128</v>
      </c>
      <c r="AF138" s="25">
        <v>45064.599953703699</v>
      </c>
    </row>
    <row r="139" spans="1:32" x14ac:dyDescent="0.25">
      <c r="A139" s="27">
        <v>138</v>
      </c>
      <c r="B139" s="24" t="s">
        <v>81</v>
      </c>
      <c r="C139" s="24"/>
      <c r="D139" s="24" t="s">
        <v>109</v>
      </c>
      <c r="E139" s="24" t="s">
        <v>109</v>
      </c>
      <c r="F139" s="24" t="s">
        <v>81</v>
      </c>
      <c r="G139" s="24" t="s">
        <v>83</v>
      </c>
      <c r="H139" s="24" t="s">
        <v>84</v>
      </c>
      <c r="I139" s="24" t="s">
        <v>91</v>
      </c>
      <c r="J139" s="24" t="s">
        <v>91</v>
      </c>
      <c r="K139" s="24" t="s">
        <v>84</v>
      </c>
      <c r="L139" s="24" t="s">
        <v>84</v>
      </c>
      <c r="M139" s="24"/>
      <c r="N139" s="24" t="s">
        <v>93</v>
      </c>
      <c r="O139" s="24" t="s">
        <v>86</v>
      </c>
      <c r="P139" s="24"/>
      <c r="Q139" s="24" t="s">
        <v>87</v>
      </c>
      <c r="R139" s="24"/>
      <c r="S139" s="24" t="s">
        <v>105</v>
      </c>
      <c r="T139" s="24"/>
      <c r="U139" s="24" t="s">
        <v>81</v>
      </c>
      <c r="V139" s="24"/>
      <c r="W139" s="24" t="s">
        <v>79</v>
      </c>
      <c r="X139" s="24"/>
      <c r="Y139" s="24"/>
      <c r="Z139" s="24"/>
      <c r="AA139" s="24"/>
      <c r="AB139" s="24" t="s">
        <v>119</v>
      </c>
      <c r="AC139" s="24" t="s">
        <v>81</v>
      </c>
      <c r="AD139" s="24">
        <v>27560</v>
      </c>
      <c r="AE139" s="24" t="s">
        <v>128</v>
      </c>
      <c r="AF139" s="25">
        <v>45064.600671296299</v>
      </c>
    </row>
    <row r="140" spans="1:32" x14ac:dyDescent="0.25">
      <c r="A140" s="27">
        <v>139</v>
      </c>
      <c r="B140" s="24" t="s">
        <v>81</v>
      </c>
      <c r="C140" s="24"/>
      <c r="D140" s="24" t="s">
        <v>109</v>
      </c>
      <c r="E140" s="24" t="s">
        <v>109</v>
      </c>
      <c r="F140" s="24" t="s">
        <v>81</v>
      </c>
      <c r="G140" s="24" t="s">
        <v>83</v>
      </c>
      <c r="H140" s="24" t="s">
        <v>91</v>
      </c>
      <c r="I140" s="24" t="s">
        <v>120</v>
      </c>
      <c r="J140" s="24" t="s">
        <v>120</v>
      </c>
      <c r="K140" s="24" t="s">
        <v>84</v>
      </c>
      <c r="L140" s="24" t="s">
        <v>91</v>
      </c>
      <c r="M140" s="24"/>
      <c r="N140" s="24" t="s">
        <v>93</v>
      </c>
      <c r="O140" s="24" t="s">
        <v>93</v>
      </c>
      <c r="P140" s="24"/>
      <c r="Q140" s="24" t="s">
        <v>87</v>
      </c>
      <c r="R140" s="24"/>
      <c r="S140" s="24"/>
      <c r="T140" s="24"/>
      <c r="U140" s="24" t="s">
        <v>81</v>
      </c>
      <c r="V140" s="24"/>
      <c r="W140" s="24" t="s">
        <v>79</v>
      </c>
      <c r="X140" s="24"/>
      <c r="Y140" s="24"/>
      <c r="Z140" s="24"/>
      <c r="AA140" s="30" t="s">
        <v>478</v>
      </c>
      <c r="AB140" s="24" t="s">
        <v>94</v>
      </c>
      <c r="AC140" s="24" t="s">
        <v>79</v>
      </c>
      <c r="AD140" s="24">
        <v>54650</v>
      </c>
      <c r="AE140" s="24" t="s">
        <v>128</v>
      </c>
      <c r="AF140" s="25">
        <v>45064.600949074098</v>
      </c>
    </row>
    <row r="141" spans="1:32" x14ac:dyDescent="0.25">
      <c r="A141" s="27">
        <v>140</v>
      </c>
      <c r="B141" s="24" t="s">
        <v>79</v>
      </c>
      <c r="C141" s="30" t="s">
        <v>479</v>
      </c>
      <c r="D141" s="24"/>
      <c r="E141" s="24"/>
      <c r="F141" s="24"/>
      <c r="G141" s="24"/>
      <c r="H141" s="24"/>
      <c r="I141" s="24"/>
      <c r="J141" s="24"/>
      <c r="K141" s="24"/>
      <c r="L141" s="24"/>
      <c r="M141" s="24"/>
      <c r="N141" s="24"/>
      <c r="O141" s="24"/>
      <c r="P141" s="24"/>
      <c r="Q141" s="24"/>
      <c r="R141" s="24"/>
      <c r="S141" s="24"/>
      <c r="T141" s="24"/>
      <c r="U141" s="24"/>
      <c r="V141" s="24"/>
      <c r="W141" s="24"/>
      <c r="X141" s="24"/>
      <c r="Y141" s="24"/>
      <c r="Z141" s="24"/>
      <c r="AA141" s="24"/>
      <c r="AB141" s="24"/>
      <c r="AC141" s="24"/>
      <c r="AD141" s="24"/>
      <c r="AE141" s="24"/>
      <c r="AF141" s="25">
        <v>45064.689293981501</v>
      </c>
    </row>
    <row r="142" spans="1:32" x14ac:dyDescent="0.25">
      <c r="A142" s="27">
        <v>141</v>
      </c>
      <c r="B142" s="24" t="s">
        <v>81</v>
      </c>
      <c r="C142" s="24"/>
      <c r="D142" s="24" t="s">
        <v>82</v>
      </c>
      <c r="E142" s="24" t="s">
        <v>82</v>
      </c>
      <c r="F142" s="24" t="s">
        <v>81</v>
      </c>
      <c r="G142" s="24" t="s">
        <v>83</v>
      </c>
      <c r="H142" s="24" t="s">
        <v>84</v>
      </c>
      <c r="I142" s="24" t="s">
        <v>84</v>
      </c>
      <c r="J142" s="24" t="s">
        <v>84</v>
      </c>
      <c r="K142" s="24" t="s">
        <v>84</v>
      </c>
      <c r="L142" s="24" t="s">
        <v>84</v>
      </c>
      <c r="M142" s="24"/>
      <c r="N142" s="24" t="s">
        <v>93</v>
      </c>
      <c r="O142" s="24" t="s">
        <v>86</v>
      </c>
      <c r="P142" s="24"/>
      <c r="Q142" s="24" t="s">
        <v>87</v>
      </c>
      <c r="R142" s="24"/>
      <c r="S142" s="24" t="s">
        <v>105</v>
      </c>
      <c r="T142" s="24"/>
      <c r="U142" s="24" t="s">
        <v>81</v>
      </c>
      <c r="V142" s="30" t="s">
        <v>480</v>
      </c>
      <c r="W142" s="24" t="s">
        <v>79</v>
      </c>
      <c r="X142" s="24"/>
      <c r="Y142" s="24"/>
      <c r="Z142" s="24"/>
      <c r="AA142" s="24"/>
      <c r="AB142" s="24" t="s">
        <v>111</v>
      </c>
      <c r="AC142" s="24" t="s">
        <v>81</v>
      </c>
      <c r="AD142" s="24"/>
      <c r="AE142" s="24" t="s">
        <v>102</v>
      </c>
      <c r="AF142" s="25">
        <v>45065.429131944402</v>
      </c>
    </row>
    <row r="143" spans="1:32" x14ac:dyDescent="0.25">
      <c r="A143" s="27">
        <v>142</v>
      </c>
      <c r="B143" s="24" t="s">
        <v>81</v>
      </c>
      <c r="C143" s="24"/>
      <c r="D143" s="24" t="s">
        <v>82</v>
      </c>
      <c r="E143" s="24" t="s">
        <v>82</v>
      </c>
      <c r="F143" s="24" t="s">
        <v>81</v>
      </c>
      <c r="G143" s="24" t="s">
        <v>149</v>
      </c>
      <c r="H143" s="24" t="s">
        <v>84</v>
      </c>
      <c r="I143" s="24" t="s">
        <v>84</v>
      </c>
      <c r="J143" s="24" t="s">
        <v>84</v>
      </c>
      <c r="K143" s="24" t="s">
        <v>84</v>
      </c>
      <c r="L143" s="24" t="s">
        <v>84</v>
      </c>
      <c r="M143" s="24" t="s">
        <v>319</v>
      </c>
      <c r="N143" s="24" t="s">
        <v>113</v>
      </c>
      <c r="O143" s="24" t="s">
        <v>93</v>
      </c>
      <c r="P143" s="24"/>
      <c r="Q143" s="24" t="s">
        <v>87</v>
      </c>
      <c r="R143" s="24"/>
      <c r="S143" s="24" t="s">
        <v>149</v>
      </c>
      <c r="T143" s="24"/>
      <c r="U143" s="24" t="s">
        <v>81</v>
      </c>
      <c r="V143" s="24" t="s">
        <v>320</v>
      </c>
      <c r="W143" s="24" t="s">
        <v>79</v>
      </c>
      <c r="X143" s="24"/>
      <c r="Y143" s="24"/>
      <c r="Z143" s="24"/>
      <c r="AA143" s="24"/>
      <c r="AB143" s="24" t="s">
        <v>111</v>
      </c>
      <c r="AC143" s="24" t="s">
        <v>79</v>
      </c>
      <c r="AD143" s="24">
        <v>27540</v>
      </c>
      <c r="AE143" s="24" t="s">
        <v>102</v>
      </c>
      <c r="AF143" s="25">
        <v>45065.512650463003</v>
      </c>
    </row>
    <row r="144" spans="1:32" x14ac:dyDescent="0.25">
      <c r="A144" s="27">
        <v>143</v>
      </c>
      <c r="B144" s="24" t="s">
        <v>81</v>
      </c>
      <c r="C144" s="24"/>
      <c r="D144" s="24" t="s">
        <v>109</v>
      </c>
      <c r="E144" s="24" t="s">
        <v>82</v>
      </c>
      <c r="F144" s="24" t="s">
        <v>81</v>
      </c>
      <c r="G144" s="24" t="s">
        <v>83</v>
      </c>
      <c r="H144" s="24" t="s">
        <v>91</v>
      </c>
      <c r="I144" s="24" t="s">
        <v>91</v>
      </c>
      <c r="J144" s="24" t="s">
        <v>91</v>
      </c>
      <c r="K144" s="24" t="s">
        <v>84</v>
      </c>
      <c r="L144" s="24" t="s">
        <v>84</v>
      </c>
      <c r="M144" s="24"/>
      <c r="N144" s="24" t="s">
        <v>93</v>
      </c>
      <c r="O144" s="24" t="s">
        <v>93</v>
      </c>
      <c r="P144" s="24"/>
      <c r="Q144" s="24" t="s">
        <v>174</v>
      </c>
      <c r="R144" s="24"/>
      <c r="S144" s="24" t="s">
        <v>105</v>
      </c>
      <c r="T144" s="24"/>
      <c r="U144" s="24" t="s">
        <v>81</v>
      </c>
      <c r="V144" s="24" t="s">
        <v>321</v>
      </c>
      <c r="W144" s="24" t="s">
        <v>79</v>
      </c>
      <c r="X144" s="24"/>
      <c r="Y144" s="24"/>
      <c r="Z144" s="24"/>
      <c r="AA144" s="24"/>
      <c r="AB144" s="24" t="s">
        <v>119</v>
      </c>
      <c r="AC144" s="24" t="s">
        <v>79</v>
      </c>
      <c r="AD144" s="24">
        <v>20190</v>
      </c>
      <c r="AE144" s="24" t="s">
        <v>221</v>
      </c>
      <c r="AF144" s="25">
        <v>45065.545949074098</v>
      </c>
    </row>
    <row r="145" spans="1:32" x14ac:dyDescent="0.25">
      <c r="A145" s="27">
        <v>144</v>
      </c>
      <c r="B145" s="24" t="s">
        <v>81</v>
      </c>
      <c r="C145" s="24"/>
      <c r="D145" s="24" t="s">
        <v>109</v>
      </c>
      <c r="E145" s="24" t="s">
        <v>109</v>
      </c>
      <c r="F145" s="24" t="s">
        <v>81</v>
      </c>
      <c r="G145" s="24" t="s">
        <v>83</v>
      </c>
      <c r="H145" s="24" t="s">
        <v>84</v>
      </c>
      <c r="I145" s="24" t="s">
        <v>84</v>
      </c>
      <c r="J145" s="24" t="s">
        <v>84</v>
      </c>
      <c r="K145" s="24" t="s">
        <v>84</v>
      </c>
      <c r="L145" s="24" t="s">
        <v>84</v>
      </c>
      <c r="M145" s="24"/>
      <c r="N145" s="24" t="s">
        <v>93</v>
      </c>
      <c r="O145" s="24" t="s">
        <v>93</v>
      </c>
      <c r="P145" s="24"/>
      <c r="Q145" s="24" t="s">
        <v>87</v>
      </c>
      <c r="R145" s="24"/>
      <c r="S145" s="24" t="s">
        <v>122</v>
      </c>
      <c r="T145" s="24"/>
      <c r="U145" s="24" t="s">
        <v>81</v>
      </c>
      <c r="V145" s="24"/>
      <c r="W145" s="24" t="s">
        <v>79</v>
      </c>
      <c r="X145" s="24"/>
      <c r="Y145" s="24"/>
      <c r="Z145" s="24"/>
      <c r="AA145" s="24"/>
      <c r="AB145" s="24" t="s">
        <v>117</v>
      </c>
      <c r="AC145" s="24" t="s">
        <v>79</v>
      </c>
      <c r="AD145" s="24">
        <v>27604</v>
      </c>
      <c r="AE145" s="24" t="s">
        <v>128</v>
      </c>
      <c r="AF145" s="25">
        <v>45065.5968981482</v>
      </c>
    </row>
    <row r="146" spans="1:32" ht="30" x14ac:dyDescent="0.25">
      <c r="A146" s="27">
        <v>145</v>
      </c>
      <c r="B146" s="24" t="s">
        <v>81</v>
      </c>
      <c r="C146" s="24"/>
      <c r="D146" s="24" t="s">
        <v>109</v>
      </c>
      <c r="E146" s="24" t="s">
        <v>109</v>
      </c>
      <c r="F146" s="24" t="s">
        <v>81</v>
      </c>
      <c r="G146" s="24" t="s">
        <v>83</v>
      </c>
      <c r="H146" s="24" t="s">
        <v>91</v>
      </c>
      <c r="I146" s="24" t="s">
        <v>91</v>
      </c>
      <c r="J146" s="24" t="s">
        <v>91</v>
      </c>
      <c r="K146" s="24" t="s">
        <v>84</v>
      </c>
      <c r="L146" s="24" t="s">
        <v>84</v>
      </c>
      <c r="M146" s="24"/>
      <c r="N146" s="24" t="s">
        <v>97</v>
      </c>
      <c r="O146" s="24" t="s">
        <v>93</v>
      </c>
      <c r="P146" s="24"/>
      <c r="Q146" s="24" t="s">
        <v>87</v>
      </c>
      <c r="R146" s="24"/>
      <c r="S146" s="24" t="s">
        <v>105</v>
      </c>
      <c r="T146" s="24"/>
      <c r="U146" s="24" t="s">
        <v>81</v>
      </c>
      <c r="V146" s="24"/>
      <c r="W146" s="24" t="s">
        <v>79</v>
      </c>
      <c r="X146" s="24"/>
      <c r="Y146" s="24"/>
      <c r="Z146" s="24"/>
      <c r="AA146" s="24"/>
      <c r="AB146" s="24" t="s">
        <v>117</v>
      </c>
      <c r="AC146" s="24" t="s">
        <v>79</v>
      </c>
      <c r="AD146" s="24">
        <v>27603</v>
      </c>
      <c r="AE146" s="26" t="s">
        <v>322</v>
      </c>
      <c r="AF146" s="25">
        <v>45065.597500000003</v>
      </c>
    </row>
    <row r="147" spans="1:32" x14ac:dyDescent="0.25">
      <c r="A147" s="27">
        <v>146</v>
      </c>
      <c r="B147" s="24" t="s">
        <v>81</v>
      </c>
      <c r="C147" s="24"/>
      <c r="D147" s="24" t="s">
        <v>103</v>
      </c>
      <c r="E147" s="24" t="s">
        <v>103</v>
      </c>
      <c r="F147" s="24" t="s">
        <v>81</v>
      </c>
      <c r="G147" s="24" t="s">
        <v>83</v>
      </c>
      <c r="H147" s="24" t="s">
        <v>84</v>
      </c>
      <c r="I147" s="24" t="s">
        <v>84</v>
      </c>
      <c r="J147" s="24" t="s">
        <v>84</v>
      </c>
      <c r="K147" s="24" t="s">
        <v>84</v>
      </c>
      <c r="L147" s="24" t="s">
        <v>84</v>
      </c>
      <c r="M147" s="24"/>
      <c r="N147" s="24" t="s">
        <v>113</v>
      </c>
      <c r="O147" s="24" t="s">
        <v>93</v>
      </c>
      <c r="P147" s="24"/>
      <c r="Q147" s="24" t="s">
        <v>87</v>
      </c>
      <c r="R147" s="24"/>
      <c r="S147" s="24" t="s">
        <v>83</v>
      </c>
      <c r="T147" s="24"/>
      <c r="U147" s="24" t="s">
        <v>100</v>
      </c>
      <c r="V147" s="30" t="s">
        <v>481</v>
      </c>
      <c r="W147" s="24" t="s">
        <v>79</v>
      </c>
      <c r="X147" s="24"/>
      <c r="Y147" s="24"/>
      <c r="Z147" s="24"/>
      <c r="AA147" s="24"/>
      <c r="AB147" s="24" t="s">
        <v>117</v>
      </c>
      <c r="AC147" s="24" t="s">
        <v>79</v>
      </c>
      <c r="AD147" s="24">
        <v>27606</v>
      </c>
      <c r="AE147" s="24" t="s">
        <v>128</v>
      </c>
      <c r="AF147" s="25">
        <v>45069.483807870398</v>
      </c>
    </row>
    <row r="148" spans="1:32" x14ac:dyDescent="0.25">
      <c r="A148" s="27">
        <v>147</v>
      </c>
      <c r="B148" s="24" t="s">
        <v>81</v>
      </c>
      <c r="C148" s="24"/>
      <c r="D148" s="24" t="s">
        <v>103</v>
      </c>
      <c r="E148" s="24" t="s">
        <v>103</v>
      </c>
      <c r="F148" s="24" t="s">
        <v>81</v>
      </c>
      <c r="G148" s="24" t="s">
        <v>197</v>
      </c>
      <c r="H148" s="24" t="s">
        <v>84</v>
      </c>
      <c r="I148" s="24" t="s">
        <v>84</v>
      </c>
      <c r="J148" s="24" t="s">
        <v>84</v>
      </c>
      <c r="K148" s="24" t="s">
        <v>84</v>
      </c>
      <c r="L148" s="24" t="s">
        <v>84</v>
      </c>
      <c r="M148" s="24"/>
      <c r="N148" s="24" t="s">
        <v>93</v>
      </c>
      <c r="O148" s="24" t="s">
        <v>93</v>
      </c>
      <c r="P148" s="24"/>
      <c r="Q148" s="24" t="s">
        <v>87</v>
      </c>
      <c r="R148" s="24"/>
      <c r="S148" s="24" t="s">
        <v>105</v>
      </c>
      <c r="T148" s="24"/>
      <c r="U148" s="24" t="s">
        <v>81</v>
      </c>
      <c r="V148" s="24"/>
      <c r="W148" s="24" t="s">
        <v>79</v>
      </c>
      <c r="X148" s="24"/>
      <c r="Y148" s="24"/>
      <c r="Z148" s="24"/>
      <c r="AA148" s="24"/>
      <c r="AB148" s="24" t="s">
        <v>117</v>
      </c>
      <c r="AC148" s="24" t="s">
        <v>79</v>
      </c>
      <c r="AD148" s="24">
        <v>27606</v>
      </c>
      <c r="AE148" s="24" t="s">
        <v>128</v>
      </c>
      <c r="AF148" s="25">
        <v>45069.484652777799</v>
      </c>
    </row>
    <row r="149" spans="1:32" x14ac:dyDescent="0.25">
      <c r="A149" s="27">
        <v>148</v>
      </c>
      <c r="B149" s="24" t="s">
        <v>81</v>
      </c>
      <c r="C149" s="24"/>
      <c r="D149" s="24" t="s">
        <v>103</v>
      </c>
      <c r="E149" s="24" t="s">
        <v>103</v>
      </c>
      <c r="F149" s="24" t="s">
        <v>81</v>
      </c>
      <c r="G149" s="24" t="s">
        <v>197</v>
      </c>
      <c r="H149" s="24" t="s">
        <v>84</v>
      </c>
      <c r="I149" s="24" t="s">
        <v>84</v>
      </c>
      <c r="J149" s="24" t="s">
        <v>84</v>
      </c>
      <c r="K149" s="24" t="s">
        <v>84</v>
      </c>
      <c r="L149" s="24" t="s">
        <v>84</v>
      </c>
      <c r="M149" s="24" t="s">
        <v>324</v>
      </c>
      <c r="N149" s="24" t="s">
        <v>93</v>
      </c>
      <c r="O149" s="24" t="s">
        <v>93</v>
      </c>
      <c r="P149" s="24"/>
      <c r="Q149" s="24" t="s">
        <v>87</v>
      </c>
      <c r="R149" s="24"/>
      <c r="S149" s="24" t="s">
        <v>105</v>
      </c>
      <c r="T149" s="24"/>
      <c r="U149" s="24" t="s">
        <v>81</v>
      </c>
      <c r="V149" s="30" t="s">
        <v>482</v>
      </c>
      <c r="W149" s="24" t="s">
        <v>79</v>
      </c>
      <c r="X149" s="24"/>
      <c r="Y149" s="24"/>
      <c r="Z149" s="24"/>
      <c r="AA149" s="24"/>
      <c r="AB149" s="24" t="s">
        <v>119</v>
      </c>
      <c r="AC149" s="24" t="s">
        <v>79</v>
      </c>
      <c r="AD149" s="24">
        <v>27606</v>
      </c>
      <c r="AE149" s="24" t="s">
        <v>128</v>
      </c>
      <c r="AF149" s="25">
        <v>45069.485393518502</v>
      </c>
    </row>
    <row r="150" spans="1:32" x14ac:dyDescent="0.25">
      <c r="A150" s="27">
        <v>149</v>
      </c>
      <c r="B150" s="24" t="s">
        <v>81</v>
      </c>
      <c r="C150" s="24"/>
      <c r="D150" s="24" t="s">
        <v>82</v>
      </c>
      <c r="E150" s="24" t="s">
        <v>82</v>
      </c>
      <c r="F150" s="24" t="s">
        <v>81</v>
      </c>
      <c r="G150" s="24" t="s">
        <v>83</v>
      </c>
      <c r="H150" s="24" t="s">
        <v>104</v>
      </c>
      <c r="I150" s="24" t="s">
        <v>104</v>
      </c>
      <c r="J150" s="24" t="s">
        <v>120</v>
      </c>
      <c r="K150" s="24" t="s">
        <v>91</v>
      </c>
      <c r="L150" s="24" t="s">
        <v>120</v>
      </c>
      <c r="M150" s="24"/>
      <c r="N150" s="24" t="s">
        <v>113</v>
      </c>
      <c r="O150" s="24" t="s">
        <v>113</v>
      </c>
      <c r="P150" s="30" t="s">
        <v>483</v>
      </c>
      <c r="Q150" s="24"/>
      <c r="R150" s="24"/>
      <c r="S150" s="24"/>
      <c r="T150" s="24"/>
      <c r="U150" s="24" t="s">
        <v>79</v>
      </c>
      <c r="V150" s="30" t="s">
        <v>484</v>
      </c>
      <c r="W150" s="24" t="s">
        <v>79</v>
      </c>
      <c r="X150" s="24"/>
      <c r="Y150" s="24"/>
      <c r="Z150" s="24"/>
      <c r="AA150" s="24"/>
      <c r="AB150" s="24" t="s">
        <v>94</v>
      </c>
      <c r="AC150" s="24" t="s">
        <v>81</v>
      </c>
      <c r="AD150" s="24"/>
      <c r="AE150" s="24" t="s">
        <v>90</v>
      </c>
      <c r="AF150" s="25">
        <v>45069.621493055602</v>
      </c>
    </row>
    <row r="151" spans="1:32" x14ac:dyDescent="0.25">
      <c r="A151" s="27">
        <v>150</v>
      </c>
      <c r="B151" s="24" t="s">
        <v>81</v>
      </c>
      <c r="C151" s="24"/>
      <c r="D151" s="24" t="s">
        <v>140</v>
      </c>
      <c r="E151" s="24" t="s">
        <v>109</v>
      </c>
      <c r="F151" s="24" t="s">
        <v>79</v>
      </c>
      <c r="G151" s="24" t="s">
        <v>83</v>
      </c>
      <c r="H151" s="24" t="s">
        <v>84</v>
      </c>
      <c r="I151" s="24" t="s">
        <v>84</v>
      </c>
      <c r="J151" s="24" t="s">
        <v>84</v>
      </c>
      <c r="K151" s="24" t="s">
        <v>84</v>
      </c>
      <c r="L151" s="24" t="s">
        <v>84</v>
      </c>
      <c r="M151" s="24" t="s">
        <v>328</v>
      </c>
      <c r="N151" s="24" t="s">
        <v>97</v>
      </c>
      <c r="O151" s="24" t="s">
        <v>93</v>
      </c>
      <c r="P151" s="24"/>
      <c r="Q151" s="24" t="s">
        <v>174</v>
      </c>
      <c r="R151" s="24"/>
      <c r="S151" s="24" t="s">
        <v>83</v>
      </c>
      <c r="T151" s="24"/>
      <c r="U151" s="24" t="s">
        <v>81</v>
      </c>
      <c r="V151" s="30" t="s">
        <v>485</v>
      </c>
      <c r="W151" s="24" t="s">
        <v>79</v>
      </c>
      <c r="X151" s="24"/>
      <c r="Y151" s="24"/>
      <c r="Z151" s="24"/>
      <c r="AA151" s="24"/>
      <c r="AB151" s="24" t="s">
        <v>117</v>
      </c>
      <c r="AC151" s="24" t="s">
        <v>79</v>
      </c>
      <c r="AD151" s="24">
        <v>27516</v>
      </c>
      <c r="AE151" s="24" t="s">
        <v>95</v>
      </c>
      <c r="AF151" s="25">
        <v>45070.662569444401</v>
      </c>
    </row>
    <row r="152" spans="1:32" x14ac:dyDescent="0.25">
      <c r="A152" s="27">
        <v>151</v>
      </c>
      <c r="B152" s="24" t="s">
        <v>81</v>
      </c>
      <c r="C152" s="24"/>
      <c r="D152" s="24" t="s">
        <v>82</v>
      </c>
      <c r="E152" s="24" t="s">
        <v>82</v>
      </c>
      <c r="F152" s="24" t="s">
        <v>81</v>
      </c>
      <c r="G152" s="24" t="s">
        <v>83</v>
      </c>
      <c r="H152" s="24" t="s">
        <v>84</v>
      </c>
      <c r="I152" s="24" t="s">
        <v>84</v>
      </c>
      <c r="J152" s="24" t="s">
        <v>84</v>
      </c>
      <c r="K152" s="24" t="s">
        <v>84</v>
      </c>
      <c r="L152" s="24" t="s">
        <v>91</v>
      </c>
      <c r="M152" s="30" t="s">
        <v>486</v>
      </c>
      <c r="N152" s="24" t="s">
        <v>93</v>
      </c>
      <c r="O152" s="24" t="s">
        <v>93</v>
      </c>
      <c r="P152" s="24"/>
      <c r="Q152" s="24" t="s">
        <v>87</v>
      </c>
      <c r="R152" s="24"/>
      <c r="S152" s="24" t="s">
        <v>122</v>
      </c>
      <c r="T152" s="24"/>
      <c r="U152" s="24" t="s">
        <v>81</v>
      </c>
      <c r="V152" s="30" t="s">
        <v>487</v>
      </c>
      <c r="W152" s="24" t="s">
        <v>79</v>
      </c>
      <c r="X152" s="24"/>
      <c r="Y152" s="24"/>
      <c r="Z152" s="24"/>
      <c r="AA152" s="30" t="s">
        <v>488</v>
      </c>
      <c r="AB152" s="24" t="s">
        <v>117</v>
      </c>
      <c r="AC152" s="24" t="s">
        <v>79</v>
      </c>
      <c r="AD152" s="24">
        <v>27607</v>
      </c>
      <c r="AE152" s="24"/>
      <c r="AF152" s="25">
        <v>45072.509097222202</v>
      </c>
    </row>
    <row r="153" spans="1:32" x14ac:dyDescent="0.25">
      <c r="A153" s="27">
        <v>152</v>
      </c>
      <c r="B153" s="24" t="s">
        <v>79</v>
      </c>
      <c r="C153" s="24" t="s">
        <v>333</v>
      </c>
      <c r="D153" s="24"/>
      <c r="E153" s="24"/>
      <c r="F153" s="24"/>
      <c r="G153" s="24"/>
      <c r="H153" s="24"/>
      <c r="I153" s="24"/>
      <c r="J153" s="24"/>
      <c r="K153" s="24"/>
      <c r="L153" s="24"/>
      <c r="M153" s="24"/>
      <c r="N153" s="24"/>
      <c r="O153" s="24"/>
      <c r="P153" s="24"/>
      <c r="Q153" s="24"/>
      <c r="R153" s="24"/>
      <c r="S153" s="24"/>
      <c r="T153" s="24"/>
      <c r="U153" s="24"/>
      <c r="V153" s="24"/>
      <c r="W153" s="24"/>
      <c r="X153" s="24"/>
      <c r="Y153" s="24"/>
      <c r="Z153" s="24"/>
      <c r="AA153" s="24"/>
      <c r="AB153" s="24"/>
      <c r="AC153" s="24"/>
      <c r="AD153" s="24"/>
      <c r="AE153" s="24"/>
      <c r="AF153" s="25">
        <v>45072.624618055597</v>
      </c>
    </row>
    <row r="154" spans="1:32" x14ac:dyDescent="0.25">
      <c r="A154" s="27">
        <v>153</v>
      </c>
      <c r="B154" s="24" t="s">
        <v>81</v>
      </c>
      <c r="C154" s="24"/>
      <c r="D154" s="24" t="s">
        <v>140</v>
      </c>
      <c r="E154" s="24" t="s">
        <v>140</v>
      </c>
      <c r="F154" s="24" t="s">
        <v>81</v>
      </c>
      <c r="G154" s="24" t="s">
        <v>83</v>
      </c>
      <c r="H154" s="24" t="s">
        <v>84</v>
      </c>
      <c r="I154" s="24" t="s">
        <v>84</v>
      </c>
      <c r="J154" s="24" t="s">
        <v>84</v>
      </c>
      <c r="K154" s="24" t="s">
        <v>84</v>
      </c>
      <c r="L154" s="24" t="s">
        <v>84</v>
      </c>
      <c r="M154" s="24" t="s">
        <v>334</v>
      </c>
      <c r="N154" s="24" t="s">
        <v>93</v>
      </c>
      <c r="O154" s="24" t="s">
        <v>93</v>
      </c>
      <c r="P154" s="24"/>
      <c r="Q154" s="24" t="s">
        <v>87</v>
      </c>
      <c r="R154" s="24"/>
      <c r="S154" s="24" t="s">
        <v>83</v>
      </c>
      <c r="T154" s="24"/>
      <c r="U154" s="24" t="s">
        <v>81</v>
      </c>
      <c r="V154" s="30" t="s">
        <v>489</v>
      </c>
      <c r="W154" s="24" t="s">
        <v>79</v>
      </c>
      <c r="X154" s="24"/>
      <c r="Y154" s="24"/>
      <c r="Z154" s="24"/>
      <c r="AA154" s="24"/>
      <c r="AB154" s="24" t="s">
        <v>119</v>
      </c>
      <c r="AC154" s="24" t="s">
        <v>79</v>
      </c>
      <c r="AD154" s="24">
        <v>27613</v>
      </c>
      <c r="AE154" s="24" t="s">
        <v>128</v>
      </c>
      <c r="AF154" s="25">
        <v>45075.455636574101</v>
      </c>
    </row>
    <row r="155" spans="1:32" ht="45" x14ac:dyDescent="0.25">
      <c r="A155" s="27">
        <v>154</v>
      </c>
      <c r="B155" s="24" t="s">
        <v>81</v>
      </c>
      <c r="C155" s="24"/>
      <c r="D155" s="24" t="s">
        <v>82</v>
      </c>
      <c r="E155" s="24" t="s">
        <v>82</v>
      </c>
      <c r="F155" s="24" t="s">
        <v>81</v>
      </c>
      <c r="G155" s="24" t="s">
        <v>83</v>
      </c>
      <c r="H155" s="24" t="s">
        <v>84</v>
      </c>
      <c r="I155" s="24" t="s">
        <v>84</v>
      </c>
      <c r="J155" s="24" t="s">
        <v>84</v>
      </c>
      <c r="K155" s="24" t="s">
        <v>84</v>
      </c>
      <c r="L155" s="24" t="s">
        <v>84</v>
      </c>
      <c r="M155" s="30" t="s">
        <v>92</v>
      </c>
      <c r="N155" s="24" t="s">
        <v>93</v>
      </c>
      <c r="O155" s="24" t="s">
        <v>86</v>
      </c>
      <c r="P155" s="24"/>
      <c r="Q155" s="24" t="s">
        <v>87</v>
      </c>
      <c r="R155" s="24"/>
      <c r="S155" s="24" t="s">
        <v>105</v>
      </c>
      <c r="T155" s="24"/>
      <c r="U155" s="24" t="s">
        <v>81</v>
      </c>
      <c r="V155" s="30" t="s">
        <v>490</v>
      </c>
      <c r="W155" s="24" t="s">
        <v>79</v>
      </c>
      <c r="X155" s="24"/>
      <c r="Y155" s="24"/>
      <c r="Z155" s="24"/>
      <c r="AA155" s="24"/>
      <c r="AB155" s="24" t="s">
        <v>119</v>
      </c>
      <c r="AC155" s="24" t="s">
        <v>81</v>
      </c>
      <c r="AD155" s="24">
        <v>27519</v>
      </c>
      <c r="AE155" s="26" t="s">
        <v>131</v>
      </c>
      <c r="AF155" s="25">
        <v>45075.525879629597</v>
      </c>
    </row>
    <row r="156" spans="1:32" x14ac:dyDescent="0.25">
      <c r="A156" s="27">
        <v>155</v>
      </c>
      <c r="B156" s="24" t="s">
        <v>81</v>
      </c>
      <c r="C156" s="24"/>
      <c r="D156" s="24" t="s">
        <v>103</v>
      </c>
      <c r="E156" s="24" t="s">
        <v>103</v>
      </c>
      <c r="F156" s="24" t="s">
        <v>81</v>
      </c>
      <c r="G156" s="24" t="s">
        <v>83</v>
      </c>
      <c r="H156" s="24" t="s">
        <v>91</v>
      </c>
      <c r="I156" s="24" t="s">
        <v>120</v>
      </c>
      <c r="J156" s="24" t="s">
        <v>91</v>
      </c>
      <c r="K156" s="24" t="s">
        <v>84</v>
      </c>
      <c r="L156" s="24" t="s">
        <v>120</v>
      </c>
      <c r="M156" s="24" t="s">
        <v>112</v>
      </c>
      <c r="N156" s="24" t="s">
        <v>113</v>
      </c>
      <c r="O156" s="24" t="s">
        <v>113</v>
      </c>
      <c r="P156" s="24"/>
      <c r="Q156" s="24" t="s">
        <v>174</v>
      </c>
      <c r="R156" s="24"/>
      <c r="S156" s="24" t="s">
        <v>83</v>
      </c>
      <c r="T156" s="24"/>
      <c r="U156" s="24" t="s">
        <v>100</v>
      </c>
      <c r="V156" s="24"/>
      <c r="W156" s="24" t="s">
        <v>79</v>
      </c>
      <c r="X156" s="24"/>
      <c r="Y156" s="24"/>
      <c r="Z156" s="24"/>
      <c r="AA156" s="24"/>
      <c r="AB156" s="24" t="s">
        <v>94</v>
      </c>
      <c r="AC156" s="24" t="s">
        <v>79</v>
      </c>
      <c r="AD156" s="24">
        <v>27217</v>
      </c>
      <c r="AE156" s="24" t="s">
        <v>108</v>
      </c>
      <c r="AF156" s="25">
        <v>45076.4586921296</v>
      </c>
    </row>
    <row r="157" spans="1:32" x14ac:dyDescent="0.25">
      <c r="A157" s="27">
        <v>156</v>
      </c>
      <c r="B157" s="24" t="s">
        <v>81</v>
      </c>
      <c r="C157" s="24"/>
      <c r="D157" s="24" t="s">
        <v>103</v>
      </c>
      <c r="E157" s="24" t="s">
        <v>103</v>
      </c>
      <c r="F157" s="24" t="s">
        <v>81</v>
      </c>
      <c r="G157" s="24" t="s">
        <v>149</v>
      </c>
      <c r="H157" s="24" t="s">
        <v>120</v>
      </c>
      <c r="I157" s="24" t="s">
        <v>91</v>
      </c>
      <c r="J157" s="24" t="s">
        <v>91</v>
      </c>
      <c r="K157" s="24" t="s">
        <v>84</v>
      </c>
      <c r="L157" s="24" t="s">
        <v>91</v>
      </c>
      <c r="M157" s="24" t="s">
        <v>112</v>
      </c>
      <c r="N157" s="24" t="s">
        <v>113</v>
      </c>
      <c r="O157" s="24" t="s">
        <v>97</v>
      </c>
      <c r="P157" s="30" t="s">
        <v>491</v>
      </c>
      <c r="Q157" s="24" t="s">
        <v>174</v>
      </c>
      <c r="R157" s="24"/>
      <c r="S157" s="24" t="s">
        <v>105</v>
      </c>
      <c r="T157" s="24"/>
      <c r="U157" s="24" t="s">
        <v>100</v>
      </c>
      <c r="V157" s="30" t="s">
        <v>492</v>
      </c>
      <c r="W157" s="24" t="s">
        <v>79</v>
      </c>
      <c r="X157" s="24"/>
      <c r="Y157" s="24"/>
      <c r="Z157" s="24"/>
      <c r="AA157" s="30" t="s">
        <v>493</v>
      </c>
      <c r="AB157" s="24" t="s">
        <v>117</v>
      </c>
      <c r="AC157" s="24" t="s">
        <v>79</v>
      </c>
      <c r="AD157" s="24">
        <v>27407</v>
      </c>
      <c r="AE157" s="24" t="s">
        <v>125</v>
      </c>
      <c r="AF157" s="25">
        <v>45076.460185185198</v>
      </c>
    </row>
    <row r="158" spans="1:32" ht="30" x14ac:dyDescent="0.25">
      <c r="A158" s="27">
        <v>157</v>
      </c>
      <c r="B158" s="24" t="s">
        <v>81</v>
      </c>
      <c r="C158" s="24"/>
      <c r="D158" s="24" t="s">
        <v>103</v>
      </c>
      <c r="E158" s="24" t="s">
        <v>103</v>
      </c>
      <c r="F158" s="24" t="s">
        <v>81</v>
      </c>
      <c r="G158" s="24" t="s">
        <v>197</v>
      </c>
      <c r="H158" s="24" t="s">
        <v>104</v>
      </c>
      <c r="I158" s="24" t="s">
        <v>91</v>
      </c>
      <c r="J158" s="24" t="s">
        <v>120</v>
      </c>
      <c r="K158" s="24" t="s">
        <v>84</v>
      </c>
      <c r="L158" s="24" t="s">
        <v>120</v>
      </c>
      <c r="M158" s="24"/>
      <c r="N158" s="24" t="s">
        <v>113</v>
      </c>
      <c r="O158" s="24" t="s">
        <v>155</v>
      </c>
      <c r="P158" s="30" t="s">
        <v>494</v>
      </c>
      <c r="Q158" s="24" t="s">
        <v>87</v>
      </c>
      <c r="R158" s="24"/>
      <c r="S158" s="24" t="s">
        <v>122</v>
      </c>
      <c r="T158" s="24"/>
      <c r="U158" s="24" t="s">
        <v>79</v>
      </c>
      <c r="V158" s="30" t="s">
        <v>495</v>
      </c>
      <c r="W158" s="24" t="s">
        <v>79</v>
      </c>
      <c r="X158" s="24"/>
      <c r="Y158" s="24"/>
      <c r="Z158" s="24"/>
      <c r="AA158" s="24"/>
      <c r="AB158" s="24" t="s">
        <v>94</v>
      </c>
      <c r="AC158" s="24" t="s">
        <v>79</v>
      </c>
      <c r="AD158" s="24">
        <v>27612</v>
      </c>
      <c r="AE158" s="26" t="s">
        <v>343</v>
      </c>
      <c r="AF158" s="25">
        <v>45076.460289351897</v>
      </c>
    </row>
    <row r="159" spans="1:32" x14ac:dyDescent="0.25">
      <c r="A159" s="27">
        <v>158</v>
      </c>
      <c r="B159" s="24" t="s">
        <v>81</v>
      </c>
      <c r="C159" s="24"/>
      <c r="D159" s="24" t="s">
        <v>103</v>
      </c>
      <c r="E159" s="24" t="s">
        <v>103</v>
      </c>
      <c r="F159" s="24" t="s">
        <v>81</v>
      </c>
      <c r="G159" s="24" t="s">
        <v>149</v>
      </c>
      <c r="H159" s="24" t="s">
        <v>120</v>
      </c>
      <c r="I159" s="24" t="s">
        <v>120</v>
      </c>
      <c r="J159" s="24" t="s">
        <v>91</v>
      </c>
      <c r="K159" s="24" t="s">
        <v>84</v>
      </c>
      <c r="L159" s="24" t="s">
        <v>120</v>
      </c>
      <c r="M159" s="24" t="s">
        <v>112</v>
      </c>
      <c r="N159" s="24" t="s">
        <v>113</v>
      </c>
      <c r="O159" s="24" t="s">
        <v>113</v>
      </c>
      <c r="P159" s="30" t="s">
        <v>496</v>
      </c>
      <c r="Q159" s="24" t="s">
        <v>87</v>
      </c>
      <c r="R159" s="24"/>
      <c r="S159" s="24" t="s">
        <v>83</v>
      </c>
      <c r="T159" s="24"/>
      <c r="U159" s="24" t="s">
        <v>100</v>
      </c>
      <c r="V159" s="30" t="s">
        <v>497</v>
      </c>
      <c r="W159" s="24" t="s">
        <v>79</v>
      </c>
      <c r="X159" s="24"/>
      <c r="Y159" s="24"/>
      <c r="Z159" s="24"/>
      <c r="AA159" s="30" t="s">
        <v>498</v>
      </c>
      <c r="AB159" s="24" t="s">
        <v>119</v>
      </c>
      <c r="AC159" s="24" t="s">
        <v>79</v>
      </c>
      <c r="AD159" s="24">
        <v>27565</v>
      </c>
      <c r="AE159" s="24" t="s">
        <v>102</v>
      </c>
      <c r="AF159" s="25">
        <v>45076.461469907401</v>
      </c>
    </row>
    <row r="160" spans="1:32" x14ac:dyDescent="0.25">
      <c r="A160" s="27">
        <v>159</v>
      </c>
      <c r="B160" s="24" t="s">
        <v>81</v>
      </c>
      <c r="C160" s="24"/>
      <c r="D160" s="24" t="s">
        <v>82</v>
      </c>
      <c r="E160" s="24" t="s">
        <v>82</v>
      </c>
      <c r="F160" s="24" t="s">
        <v>81</v>
      </c>
      <c r="G160" s="24" t="s">
        <v>197</v>
      </c>
      <c r="H160" s="24" t="s">
        <v>104</v>
      </c>
      <c r="I160" s="24" t="s">
        <v>120</v>
      </c>
      <c r="J160" s="24" t="s">
        <v>120</v>
      </c>
      <c r="K160" s="24" t="s">
        <v>120</v>
      </c>
      <c r="L160" s="24" t="s">
        <v>120</v>
      </c>
      <c r="M160" s="24"/>
      <c r="N160" s="24" t="s">
        <v>113</v>
      </c>
      <c r="O160" s="24" t="s">
        <v>113</v>
      </c>
      <c r="P160" s="30" t="s">
        <v>499</v>
      </c>
      <c r="Q160" s="24" t="s">
        <v>348</v>
      </c>
      <c r="R160" s="24"/>
      <c r="S160" s="24"/>
      <c r="T160" s="24"/>
      <c r="U160" s="24" t="s">
        <v>79</v>
      </c>
      <c r="V160" s="24"/>
      <c r="W160" s="24" t="s">
        <v>79</v>
      </c>
      <c r="X160" s="24"/>
      <c r="Y160" s="24"/>
      <c r="Z160" s="24"/>
      <c r="AA160" s="24"/>
      <c r="AB160" s="24" t="s">
        <v>94</v>
      </c>
      <c r="AC160" s="24" t="s">
        <v>79</v>
      </c>
      <c r="AD160" s="24">
        <v>27704</v>
      </c>
      <c r="AE160" s="24" t="s">
        <v>102</v>
      </c>
      <c r="AF160" s="25">
        <v>45076.463263888902</v>
      </c>
    </row>
    <row r="161" spans="1:32" x14ac:dyDescent="0.25">
      <c r="A161" s="32">
        <v>160</v>
      </c>
      <c r="B161" s="24" t="s">
        <v>79</v>
      </c>
      <c r="C161" s="30" t="s">
        <v>500</v>
      </c>
      <c r="D161" s="24"/>
      <c r="E161" s="24"/>
      <c r="F161" s="24"/>
      <c r="G161" s="24"/>
      <c r="H161" s="24"/>
      <c r="I161" s="24"/>
      <c r="J161" s="24"/>
      <c r="K161" s="24"/>
      <c r="L161" s="24"/>
      <c r="M161" s="24"/>
      <c r="N161" s="24"/>
      <c r="O161" s="24"/>
      <c r="P161" s="24"/>
      <c r="Q161" s="24"/>
      <c r="R161" s="24"/>
      <c r="S161" s="24"/>
      <c r="T161" s="24"/>
      <c r="U161" s="24"/>
      <c r="V161" s="24"/>
      <c r="W161" s="24"/>
      <c r="X161" s="24"/>
      <c r="Y161" s="24"/>
      <c r="Z161" s="24"/>
      <c r="AA161" s="24"/>
      <c r="AB161" s="24"/>
      <c r="AC161" s="24"/>
      <c r="AD161" s="24"/>
      <c r="AE161" s="24"/>
      <c r="AF161" s="25">
        <v>45076.645949074104</v>
      </c>
    </row>
    <row r="162" spans="1:32" x14ac:dyDescent="0.25">
      <c r="A162" s="27">
        <v>161</v>
      </c>
      <c r="B162" s="24" t="s">
        <v>79</v>
      </c>
      <c r="C162" s="30" t="s">
        <v>501</v>
      </c>
      <c r="D162" s="24"/>
      <c r="E162" s="24"/>
      <c r="F162" s="24"/>
      <c r="G162" s="24"/>
      <c r="H162" s="24"/>
      <c r="I162" s="24"/>
      <c r="J162" s="24"/>
      <c r="K162" s="24"/>
      <c r="L162" s="24"/>
      <c r="M162" s="24"/>
      <c r="N162" s="24"/>
      <c r="O162" s="24"/>
      <c r="P162" s="24"/>
      <c r="Q162" s="24"/>
      <c r="R162" s="24"/>
      <c r="S162" s="24"/>
      <c r="T162" s="24"/>
      <c r="U162" s="24"/>
      <c r="V162" s="24"/>
      <c r="W162" s="24"/>
      <c r="X162" s="24"/>
      <c r="Y162" s="24"/>
      <c r="Z162" s="24"/>
      <c r="AA162" s="24"/>
      <c r="AB162" s="24"/>
      <c r="AC162" s="24"/>
      <c r="AD162" s="24"/>
      <c r="AE162" s="24"/>
      <c r="AF162" s="25">
        <v>45077.347812499997</v>
      </c>
    </row>
    <row r="163" spans="1:32" ht="45" x14ac:dyDescent="0.25">
      <c r="A163" s="27">
        <v>162</v>
      </c>
      <c r="B163" s="24" t="s">
        <v>81</v>
      </c>
      <c r="C163" s="24"/>
      <c r="D163" s="24" t="s">
        <v>140</v>
      </c>
      <c r="E163" s="24" t="s">
        <v>140</v>
      </c>
      <c r="F163" s="24" t="s">
        <v>81</v>
      </c>
      <c r="G163" s="24" t="s">
        <v>83</v>
      </c>
      <c r="H163" s="24" t="s">
        <v>91</v>
      </c>
      <c r="I163" s="24" t="s">
        <v>91</v>
      </c>
      <c r="J163" s="24" t="s">
        <v>91</v>
      </c>
      <c r="K163" s="24" t="s">
        <v>91</v>
      </c>
      <c r="L163" s="24" t="s">
        <v>84</v>
      </c>
      <c r="M163" s="24" t="s">
        <v>112</v>
      </c>
      <c r="N163" s="24" t="s">
        <v>93</v>
      </c>
      <c r="O163" s="24" t="s">
        <v>93</v>
      </c>
      <c r="P163" s="24"/>
      <c r="Q163" s="24" t="s">
        <v>87</v>
      </c>
      <c r="R163" s="24"/>
      <c r="S163" s="24" t="s">
        <v>105</v>
      </c>
      <c r="T163" s="24"/>
      <c r="U163" s="24" t="s">
        <v>81</v>
      </c>
      <c r="V163" s="24"/>
      <c r="W163" s="24" t="s">
        <v>79</v>
      </c>
      <c r="X163" s="24"/>
      <c r="Y163" s="24"/>
      <c r="Z163" s="24"/>
      <c r="AA163" s="30" t="s">
        <v>502</v>
      </c>
      <c r="AB163" s="24" t="s">
        <v>94</v>
      </c>
      <c r="AC163" s="24" t="s">
        <v>81</v>
      </c>
      <c r="AD163" s="24">
        <v>27513</v>
      </c>
      <c r="AE163" s="26" t="s">
        <v>352</v>
      </c>
      <c r="AF163" s="25">
        <v>45077.618969907402</v>
      </c>
    </row>
    <row r="164" spans="1:32" x14ac:dyDescent="0.25">
      <c r="A164" s="27">
        <v>163</v>
      </c>
      <c r="B164" s="24" t="s">
        <v>81</v>
      </c>
      <c r="C164" s="24"/>
      <c r="D164" s="24" t="s">
        <v>140</v>
      </c>
      <c r="E164" s="24" t="s">
        <v>140</v>
      </c>
      <c r="F164" s="24" t="s">
        <v>81</v>
      </c>
      <c r="G164" s="24" t="s">
        <v>83</v>
      </c>
      <c r="H164" s="24" t="s">
        <v>84</v>
      </c>
      <c r="I164" s="24" t="s">
        <v>120</v>
      </c>
      <c r="J164" s="24" t="s">
        <v>91</v>
      </c>
      <c r="K164" s="24" t="s">
        <v>84</v>
      </c>
      <c r="L164" s="24" t="s">
        <v>91</v>
      </c>
      <c r="M164" s="24"/>
      <c r="N164" s="24" t="s">
        <v>113</v>
      </c>
      <c r="O164" s="24" t="s">
        <v>113</v>
      </c>
      <c r="P164" s="24"/>
      <c r="Q164" s="24" t="s">
        <v>87</v>
      </c>
      <c r="R164" s="24"/>
      <c r="S164" s="24" t="s">
        <v>105</v>
      </c>
      <c r="T164" s="24"/>
      <c r="U164" s="24" t="s">
        <v>81</v>
      </c>
      <c r="V164" s="30" t="s">
        <v>503</v>
      </c>
      <c r="W164" s="24" t="s">
        <v>79</v>
      </c>
      <c r="X164" s="24"/>
      <c r="Y164" s="24"/>
      <c r="Z164" s="24"/>
      <c r="AA164" s="24"/>
      <c r="AB164" s="24" t="s">
        <v>94</v>
      </c>
      <c r="AC164" s="24" t="s">
        <v>81</v>
      </c>
      <c r="AD164" s="24">
        <v>27513</v>
      </c>
      <c r="AE164" s="24" t="s">
        <v>95</v>
      </c>
      <c r="AF164" s="25">
        <v>45077.621030092603</v>
      </c>
    </row>
    <row r="165" spans="1:32" x14ac:dyDescent="0.25">
      <c r="A165" s="27">
        <v>164</v>
      </c>
      <c r="B165" s="24" t="s">
        <v>81</v>
      </c>
      <c r="C165" s="24"/>
      <c r="D165" s="24" t="s">
        <v>140</v>
      </c>
      <c r="E165" s="24" t="s">
        <v>140</v>
      </c>
      <c r="F165" s="24" t="s">
        <v>81</v>
      </c>
      <c r="G165" s="24" t="s">
        <v>83</v>
      </c>
      <c r="H165" s="24" t="s">
        <v>91</v>
      </c>
      <c r="I165" s="24" t="s">
        <v>120</v>
      </c>
      <c r="J165" s="24" t="s">
        <v>91</v>
      </c>
      <c r="K165" s="24" t="s">
        <v>84</v>
      </c>
      <c r="L165" s="24" t="s">
        <v>84</v>
      </c>
      <c r="M165" s="30" t="s">
        <v>504</v>
      </c>
      <c r="N165" s="24" t="s">
        <v>93</v>
      </c>
      <c r="O165" s="24" t="s">
        <v>93</v>
      </c>
      <c r="P165" s="24"/>
      <c r="Q165" s="24" t="s">
        <v>87</v>
      </c>
      <c r="R165" s="24"/>
      <c r="S165" s="24" t="s">
        <v>122</v>
      </c>
      <c r="T165" s="24"/>
      <c r="U165" s="24" t="s">
        <v>81</v>
      </c>
      <c r="V165" s="24" t="s">
        <v>355</v>
      </c>
      <c r="W165" s="24" t="s">
        <v>79</v>
      </c>
      <c r="X165" s="24"/>
      <c r="Y165" s="24"/>
      <c r="Z165" s="24"/>
      <c r="AA165" s="30" t="s">
        <v>505</v>
      </c>
      <c r="AB165" s="24" t="s">
        <v>94</v>
      </c>
      <c r="AC165" s="24" t="s">
        <v>81</v>
      </c>
      <c r="AD165" s="24">
        <v>27513</v>
      </c>
      <c r="AE165" s="24" t="s">
        <v>95</v>
      </c>
      <c r="AF165" s="25">
        <v>45078.516412037003</v>
      </c>
    </row>
    <row r="166" spans="1:32" ht="45" x14ac:dyDescent="0.25">
      <c r="A166" s="27">
        <v>165</v>
      </c>
      <c r="B166" s="24" t="s">
        <v>81</v>
      </c>
      <c r="C166" s="24"/>
      <c r="D166" s="24" t="s">
        <v>82</v>
      </c>
      <c r="E166" s="24" t="s">
        <v>140</v>
      </c>
      <c r="F166" s="24" t="s">
        <v>81</v>
      </c>
      <c r="G166" s="24" t="s">
        <v>83</v>
      </c>
      <c r="H166" s="24" t="s">
        <v>120</v>
      </c>
      <c r="I166" s="24" t="s">
        <v>132</v>
      </c>
      <c r="J166" s="24" t="s">
        <v>132</v>
      </c>
      <c r="K166" s="24" t="s">
        <v>84</v>
      </c>
      <c r="L166" s="24" t="s">
        <v>91</v>
      </c>
      <c r="M166" s="24"/>
      <c r="N166" s="24" t="s">
        <v>93</v>
      </c>
      <c r="O166" s="24" t="s">
        <v>93</v>
      </c>
      <c r="P166" s="24"/>
      <c r="Q166" s="24" t="s">
        <v>87</v>
      </c>
      <c r="R166" s="24"/>
      <c r="S166" s="24" t="s">
        <v>83</v>
      </c>
      <c r="T166" s="24"/>
      <c r="U166" s="24" t="s">
        <v>100</v>
      </c>
      <c r="V166" s="30" t="s">
        <v>506</v>
      </c>
      <c r="W166" s="24" t="s">
        <v>79</v>
      </c>
      <c r="X166" s="24"/>
      <c r="Y166" s="24"/>
      <c r="Z166" s="24"/>
      <c r="AA166" s="24"/>
      <c r="AB166" s="24" t="s">
        <v>119</v>
      </c>
      <c r="AC166" s="24" t="s">
        <v>81</v>
      </c>
      <c r="AD166" s="24">
        <v>27511</v>
      </c>
      <c r="AE166" s="26" t="s">
        <v>358</v>
      </c>
      <c r="AF166" s="25">
        <v>45078.6093287037</v>
      </c>
    </row>
  </sheetData>
  <pageMargins left="0.7" right="0.7" top="0.75" bottom="0.75" header="0.511811023622047" footer="0.511811023622047"/>
  <pageSetup orientation="portrait" horizontalDpi="300" verticalDpi="300"/>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8FAADC"/>
  </sheetPr>
  <dimension ref="A1:D189"/>
  <sheetViews>
    <sheetView zoomScaleNormal="100" workbookViewId="0"/>
  </sheetViews>
  <sheetFormatPr defaultColWidth="9.140625" defaultRowHeight="15" x14ac:dyDescent="0.25"/>
  <cols>
    <col min="1" max="1" width="25.85546875" style="9" customWidth="1"/>
    <col min="2" max="2" width="45.140625" style="9" customWidth="1"/>
    <col min="3" max="3" width="14.140625" style="9" customWidth="1"/>
    <col min="4" max="4" width="86.140625" style="9" customWidth="1"/>
    <col min="5" max="16384" width="9.140625" style="9"/>
  </cols>
  <sheetData>
    <row r="1" spans="1:4" x14ac:dyDescent="0.25">
      <c r="A1" s="16" t="s">
        <v>507</v>
      </c>
      <c r="B1" s="16" t="s">
        <v>508</v>
      </c>
      <c r="C1" s="16" t="s">
        <v>509</v>
      </c>
      <c r="D1" s="16" t="s">
        <v>510</v>
      </c>
    </row>
    <row r="2" spans="1:4" x14ac:dyDescent="0.25">
      <c r="A2" s="33">
        <v>1</v>
      </c>
      <c r="B2" s="9" t="s">
        <v>22</v>
      </c>
      <c r="C2" s="9" t="s">
        <v>511</v>
      </c>
      <c r="D2" s="9" t="s">
        <v>512</v>
      </c>
    </row>
    <row r="3" spans="1:4" x14ac:dyDescent="0.25">
      <c r="A3" s="33">
        <v>49</v>
      </c>
      <c r="B3" s="9" t="s">
        <v>22</v>
      </c>
      <c r="C3" s="9" t="s">
        <v>513</v>
      </c>
      <c r="D3" s="9" t="s">
        <v>512</v>
      </c>
    </row>
    <row r="4" spans="1:4" x14ac:dyDescent="0.25">
      <c r="A4" s="33">
        <v>58</v>
      </c>
      <c r="B4" s="9" t="s">
        <v>22</v>
      </c>
      <c r="C4" s="9" t="s">
        <v>514</v>
      </c>
      <c r="D4" s="9" t="s">
        <v>512</v>
      </c>
    </row>
    <row r="5" spans="1:4" x14ac:dyDescent="0.25">
      <c r="A5" s="33">
        <v>79</v>
      </c>
      <c r="B5" s="9" t="s">
        <v>22</v>
      </c>
      <c r="C5" s="9" t="s">
        <v>515</v>
      </c>
      <c r="D5" s="9" t="s">
        <v>512</v>
      </c>
    </row>
    <row r="6" spans="1:4" x14ac:dyDescent="0.25">
      <c r="A6" s="33">
        <v>81</v>
      </c>
      <c r="B6" s="9" t="s">
        <v>22</v>
      </c>
      <c r="C6" s="9" t="s">
        <v>516</v>
      </c>
      <c r="D6" s="9" t="s">
        <v>512</v>
      </c>
    </row>
    <row r="7" spans="1:4" x14ac:dyDescent="0.25">
      <c r="A7" s="33">
        <v>104</v>
      </c>
      <c r="B7" s="9" t="s">
        <v>22</v>
      </c>
      <c r="C7" s="9" t="s">
        <v>517</v>
      </c>
      <c r="D7" s="9" t="s">
        <v>512</v>
      </c>
    </row>
    <row r="8" spans="1:4" x14ac:dyDescent="0.25">
      <c r="A8" s="33">
        <v>105</v>
      </c>
      <c r="B8" s="9" t="s">
        <v>22</v>
      </c>
      <c r="C8" s="9" t="s">
        <v>518</v>
      </c>
      <c r="D8" s="9" t="s">
        <v>512</v>
      </c>
    </row>
    <row r="9" spans="1:4" x14ac:dyDescent="0.25">
      <c r="A9" s="33">
        <v>112</v>
      </c>
      <c r="B9" s="9" t="s">
        <v>22</v>
      </c>
      <c r="C9" s="9" t="s">
        <v>519</v>
      </c>
      <c r="D9" s="9" t="s">
        <v>512</v>
      </c>
    </row>
    <row r="10" spans="1:4" x14ac:dyDescent="0.25">
      <c r="A10" s="33">
        <v>113</v>
      </c>
      <c r="B10" s="9" t="s">
        <v>22</v>
      </c>
      <c r="C10" s="9" t="s">
        <v>520</v>
      </c>
      <c r="D10" s="9" t="s">
        <v>512</v>
      </c>
    </row>
    <row r="11" spans="1:4" x14ac:dyDescent="0.25">
      <c r="A11" s="33">
        <v>115</v>
      </c>
      <c r="B11" s="9" t="s">
        <v>22</v>
      </c>
      <c r="C11" s="9" t="s">
        <v>521</v>
      </c>
      <c r="D11" s="9" t="s">
        <v>512</v>
      </c>
    </row>
    <row r="12" spans="1:4" x14ac:dyDescent="0.25">
      <c r="A12" s="33">
        <v>120</v>
      </c>
      <c r="B12" s="9" t="s">
        <v>22</v>
      </c>
      <c r="C12" s="9" t="s">
        <v>522</v>
      </c>
      <c r="D12" s="9" t="s">
        <v>512</v>
      </c>
    </row>
    <row r="13" spans="1:4" x14ac:dyDescent="0.25">
      <c r="A13" s="33">
        <v>136</v>
      </c>
      <c r="B13" s="9" t="s">
        <v>22</v>
      </c>
      <c r="C13" s="9" t="s">
        <v>523</v>
      </c>
      <c r="D13" s="9" t="s">
        <v>512</v>
      </c>
    </row>
    <row r="14" spans="1:4" x14ac:dyDescent="0.25">
      <c r="A14" s="33">
        <v>140</v>
      </c>
      <c r="B14" s="9" t="s">
        <v>22</v>
      </c>
      <c r="C14" s="9" t="s">
        <v>524</v>
      </c>
      <c r="D14" s="9" t="s">
        <v>512</v>
      </c>
    </row>
    <row r="15" spans="1:4" x14ac:dyDescent="0.25">
      <c r="A15" s="33">
        <v>160</v>
      </c>
      <c r="B15" s="9" t="s">
        <v>22</v>
      </c>
      <c r="C15" s="9" t="s">
        <v>525</v>
      </c>
      <c r="D15" s="9" t="s">
        <v>512</v>
      </c>
    </row>
    <row r="16" spans="1:4" x14ac:dyDescent="0.25">
      <c r="A16" s="33">
        <v>161</v>
      </c>
      <c r="B16" s="9" t="s">
        <v>22</v>
      </c>
      <c r="C16" s="9" t="s">
        <v>526</v>
      </c>
      <c r="D16" s="9" t="s">
        <v>512</v>
      </c>
    </row>
    <row r="17" spans="1:4" x14ac:dyDescent="0.25">
      <c r="A17" s="33">
        <v>2</v>
      </c>
      <c r="B17" s="9" t="s">
        <v>66</v>
      </c>
      <c r="C17" s="9" t="s">
        <v>527</v>
      </c>
      <c r="D17" s="9" t="s">
        <v>512</v>
      </c>
    </row>
    <row r="18" spans="1:4" x14ac:dyDescent="0.25">
      <c r="A18" s="33">
        <v>4</v>
      </c>
      <c r="B18" s="9" t="s">
        <v>66</v>
      </c>
      <c r="C18" s="9" t="s">
        <v>528</v>
      </c>
      <c r="D18" s="9" t="s">
        <v>512</v>
      </c>
    </row>
    <row r="19" spans="1:4" x14ac:dyDescent="0.25">
      <c r="A19" s="33">
        <v>5</v>
      </c>
      <c r="B19" s="9" t="s">
        <v>66</v>
      </c>
      <c r="C19" s="9" t="s">
        <v>529</v>
      </c>
      <c r="D19" s="9" t="s">
        <v>512</v>
      </c>
    </row>
    <row r="20" spans="1:4" x14ac:dyDescent="0.25">
      <c r="A20" s="33">
        <v>12</v>
      </c>
      <c r="B20" s="9" t="s">
        <v>66</v>
      </c>
      <c r="C20" s="9" t="s">
        <v>530</v>
      </c>
      <c r="D20" s="9" t="s">
        <v>512</v>
      </c>
    </row>
    <row r="21" spans="1:4" x14ac:dyDescent="0.25">
      <c r="A21" s="33">
        <v>23</v>
      </c>
      <c r="B21" s="9" t="s">
        <v>66</v>
      </c>
      <c r="C21" s="9" t="s">
        <v>531</v>
      </c>
      <c r="D21" s="9" t="s">
        <v>512</v>
      </c>
    </row>
    <row r="22" spans="1:4" x14ac:dyDescent="0.25">
      <c r="A22" s="33">
        <v>26</v>
      </c>
      <c r="B22" s="9" t="s">
        <v>66</v>
      </c>
      <c r="C22" s="9" t="s">
        <v>532</v>
      </c>
      <c r="D22" s="9" t="s">
        <v>512</v>
      </c>
    </row>
    <row r="23" spans="1:4" x14ac:dyDescent="0.25">
      <c r="A23" s="33">
        <v>43</v>
      </c>
      <c r="B23" s="9" t="s">
        <v>66</v>
      </c>
      <c r="C23" s="9" t="s">
        <v>533</v>
      </c>
      <c r="D23" s="9" t="s">
        <v>512</v>
      </c>
    </row>
    <row r="24" spans="1:4" x14ac:dyDescent="0.25">
      <c r="A24" s="33">
        <v>45</v>
      </c>
      <c r="B24" s="9" t="s">
        <v>66</v>
      </c>
      <c r="C24" s="9" t="s">
        <v>534</v>
      </c>
      <c r="D24" s="9" t="s">
        <v>512</v>
      </c>
    </row>
    <row r="25" spans="1:4" x14ac:dyDescent="0.25">
      <c r="A25" s="33">
        <v>54</v>
      </c>
      <c r="B25" s="9" t="s">
        <v>66</v>
      </c>
      <c r="C25" s="9" t="s">
        <v>535</v>
      </c>
      <c r="D25" s="9" t="s">
        <v>512</v>
      </c>
    </row>
    <row r="26" spans="1:4" x14ac:dyDescent="0.25">
      <c r="A26" s="33">
        <v>55</v>
      </c>
      <c r="B26" s="9" t="s">
        <v>66</v>
      </c>
      <c r="C26" s="9" t="s">
        <v>536</v>
      </c>
      <c r="D26" s="9" t="s">
        <v>512</v>
      </c>
    </row>
    <row r="27" spans="1:4" x14ac:dyDescent="0.25">
      <c r="A27" s="33">
        <v>59</v>
      </c>
      <c r="B27" s="9" t="s">
        <v>66</v>
      </c>
      <c r="C27" s="9" t="s">
        <v>537</v>
      </c>
      <c r="D27" s="9" t="s">
        <v>512</v>
      </c>
    </row>
    <row r="28" spans="1:4" x14ac:dyDescent="0.25">
      <c r="A28" s="33">
        <v>61</v>
      </c>
      <c r="B28" s="9" t="s">
        <v>66</v>
      </c>
      <c r="C28" s="9" t="s">
        <v>538</v>
      </c>
      <c r="D28" s="9" t="s">
        <v>512</v>
      </c>
    </row>
    <row r="29" spans="1:4" x14ac:dyDescent="0.25">
      <c r="A29" s="33">
        <v>62</v>
      </c>
      <c r="B29" s="9" t="s">
        <v>66</v>
      </c>
      <c r="C29" s="9" t="s">
        <v>539</v>
      </c>
      <c r="D29" s="9" t="s">
        <v>512</v>
      </c>
    </row>
    <row r="30" spans="1:4" x14ac:dyDescent="0.25">
      <c r="A30" s="33">
        <v>63</v>
      </c>
      <c r="B30" s="9" t="s">
        <v>66</v>
      </c>
      <c r="C30" s="9" t="s">
        <v>540</v>
      </c>
      <c r="D30" s="9" t="s">
        <v>512</v>
      </c>
    </row>
    <row r="31" spans="1:4" x14ac:dyDescent="0.25">
      <c r="A31" s="33">
        <v>65</v>
      </c>
      <c r="B31" s="9" t="s">
        <v>66</v>
      </c>
      <c r="C31" s="9" t="s">
        <v>541</v>
      </c>
      <c r="D31" s="9" t="s">
        <v>512</v>
      </c>
    </row>
    <row r="32" spans="1:4" x14ac:dyDescent="0.25">
      <c r="A32" s="33">
        <v>76</v>
      </c>
      <c r="B32" s="9" t="s">
        <v>66</v>
      </c>
      <c r="C32" s="9" t="s">
        <v>542</v>
      </c>
      <c r="D32" s="9" t="s">
        <v>512</v>
      </c>
    </row>
    <row r="33" spans="1:4" x14ac:dyDescent="0.25">
      <c r="A33" s="33">
        <v>83</v>
      </c>
      <c r="B33" s="9" t="s">
        <v>66</v>
      </c>
      <c r="C33" s="9" t="s">
        <v>543</v>
      </c>
      <c r="D33" s="9" t="s">
        <v>512</v>
      </c>
    </row>
    <row r="34" spans="1:4" x14ac:dyDescent="0.25">
      <c r="A34" s="33">
        <v>86</v>
      </c>
      <c r="B34" s="9" t="s">
        <v>66</v>
      </c>
      <c r="C34" s="9" t="s">
        <v>544</v>
      </c>
      <c r="D34" s="9" t="s">
        <v>512</v>
      </c>
    </row>
    <row r="35" spans="1:4" x14ac:dyDescent="0.25">
      <c r="A35" s="33">
        <v>88</v>
      </c>
      <c r="B35" s="9" t="s">
        <v>66</v>
      </c>
      <c r="C35" s="9" t="s">
        <v>545</v>
      </c>
      <c r="D35" s="9" t="s">
        <v>512</v>
      </c>
    </row>
    <row r="36" spans="1:4" x14ac:dyDescent="0.25">
      <c r="A36" s="33">
        <v>90</v>
      </c>
      <c r="B36" s="9" t="s">
        <v>66</v>
      </c>
      <c r="C36" s="9" t="s">
        <v>546</v>
      </c>
      <c r="D36" s="9" t="s">
        <v>512</v>
      </c>
    </row>
    <row r="37" spans="1:4" x14ac:dyDescent="0.25">
      <c r="A37" s="33">
        <v>95</v>
      </c>
      <c r="B37" s="9" t="s">
        <v>66</v>
      </c>
      <c r="C37" s="9" t="s">
        <v>547</v>
      </c>
      <c r="D37" s="9" t="s">
        <v>512</v>
      </c>
    </row>
    <row r="38" spans="1:4" x14ac:dyDescent="0.25">
      <c r="A38" s="33">
        <v>96</v>
      </c>
      <c r="B38" s="9" t="s">
        <v>66</v>
      </c>
      <c r="C38" s="9" t="s">
        <v>548</v>
      </c>
      <c r="D38" s="9" t="s">
        <v>512</v>
      </c>
    </row>
    <row r="39" spans="1:4" x14ac:dyDescent="0.25">
      <c r="A39" s="33">
        <v>100</v>
      </c>
      <c r="B39" s="9" t="s">
        <v>66</v>
      </c>
      <c r="C39" s="9" t="s">
        <v>549</v>
      </c>
      <c r="D39" s="9" t="s">
        <v>512</v>
      </c>
    </row>
    <row r="40" spans="1:4" x14ac:dyDescent="0.25">
      <c r="A40" s="33">
        <v>101</v>
      </c>
      <c r="B40" s="9" t="s">
        <v>66</v>
      </c>
      <c r="C40" s="9" t="s">
        <v>550</v>
      </c>
      <c r="D40" s="9" t="s">
        <v>512</v>
      </c>
    </row>
    <row r="41" spans="1:4" x14ac:dyDescent="0.25">
      <c r="A41" s="33">
        <v>108</v>
      </c>
      <c r="B41" s="9" t="s">
        <v>66</v>
      </c>
      <c r="C41" s="9" t="s">
        <v>551</v>
      </c>
      <c r="D41" s="9" t="s">
        <v>512</v>
      </c>
    </row>
    <row r="42" spans="1:4" x14ac:dyDescent="0.25">
      <c r="A42" s="33">
        <v>110</v>
      </c>
      <c r="B42" s="9" t="s">
        <v>66</v>
      </c>
      <c r="C42" s="9" t="s">
        <v>552</v>
      </c>
      <c r="D42" s="9" t="s">
        <v>512</v>
      </c>
    </row>
    <row r="43" spans="1:4" x14ac:dyDescent="0.25">
      <c r="A43" s="33">
        <v>116</v>
      </c>
      <c r="B43" s="9" t="s">
        <v>66</v>
      </c>
      <c r="C43" s="9" t="s">
        <v>553</v>
      </c>
      <c r="D43" s="9" t="s">
        <v>512</v>
      </c>
    </row>
    <row r="44" spans="1:4" x14ac:dyDescent="0.25">
      <c r="A44" s="33">
        <v>134</v>
      </c>
      <c r="B44" s="9" t="s">
        <v>66</v>
      </c>
      <c r="C44" s="9" t="s">
        <v>554</v>
      </c>
      <c r="D44" s="9" t="s">
        <v>512</v>
      </c>
    </row>
    <row r="45" spans="1:4" x14ac:dyDescent="0.25">
      <c r="A45" s="33">
        <v>135</v>
      </c>
      <c r="B45" s="9" t="s">
        <v>66</v>
      </c>
      <c r="C45" s="9" t="s">
        <v>555</v>
      </c>
      <c r="D45" s="9" t="s">
        <v>512</v>
      </c>
    </row>
    <row r="46" spans="1:4" x14ac:dyDescent="0.25">
      <c r="A46" s="33">
        <v>151</v>
      </c>
      <c r="B46" s="9" t="s">
        <v>66</v>
      </c>
      <c r="C46" s="9" t="s">
        <v>556</v>
      </c>
      <c r="D46" s="9" t="s">
        <v>512</v>
      </c>
    </row>
    <row r="47" spans="1:4" x14ac:dyDescent="0.25">
      <c r="A47" s="33">
        <v>154</v>
      </c>
      <c r="B47" s="9" t="s">
        <v>66</v>
      </c>
      <c r="C47" s="9" t="s">
        <v>557</v>
      </c>
      <c r="D47" s="9" t="s">
        <v>512</v>
      </c>
    </row>
    <row r="48" spans="1:4" x14ac:dyDescent="0.25">
      <c r="A48" s="33">
        <v>164</v>
      </c>
      <c r="B48" s="9" t="s">
        <v>66</v>
      </c>
      <c r="C48" s="9" t="s">
        <v>558</v>
      </c>
      <c r="D48" s="9" t="s">
        <v>512</v>
      </c>
    </row>
    <row r="49" spans="1:4" x14ac:dyDescent="0.25">
      <c r="A49" s="33">
        <v>5</v>
      </c>
      <c r="B49" s="9" t="s">
        <v>69</v>
      </c>
      <c r="C49" s="9" t="str">
        <f t="shared" ref="C49:C65" si="0">_xlfn.CONCAT("P",(A49+1))</f>
        <v>P6</v>
      </c>
      <c r="D49" s="9" t="s">
        <v>512</v>
      </c>
    </row>
    <row r="50" spans="1:4" x14ac:dyDescent="0.25">
      <c r="A50" s="33">
        <v>13</v>
      </c>
      <c r="B50" s="9" t="s">
        <v>69</v>
      </c>
      <c r="C50" s="9" t="str">
        <f t="shared" si="0"/>
        <v>P14</v>
      </c>
      <c r="D50" s="9" t="s">
        <v>512</v>
      </c>
    </row>
    <row r="51" spans="1:4" x14ac:dyDescent="0.25">
      <c r="A51" s="33">
        <v>19</v>
      </c>
      <c r="B51" s="9" t="s">
        <v>69</v>
      </c>
      <c r="C51" s="9" t="str">
        <f t="shared" si="0"/>
        <v>P20</v>
      </c>
      <c r="D51" s="9" t="s">
        <v>512</v>
      </c>
    </row>
    <row r="52" spans="1:4" x14ac:dyDescent="0.25">
      <c r="A52" s="33">
        <v>33</v>
      </c>
      <c r="B52" s="9" t="s">
        <v>69</v>
      </c>
      <c r="C52" s="9" t="str">
        <f t="shared" si="0"/>
        <v>P34</v>
      </c>
      <c r="D52" s="9" t="s">
        <v>512</v>
      </c>
    </row>
    <row r="53" spans="1:4" x14ac:dyDescent="0.25">
      <c r="A53" s="33">
        <v>39</v>
      </c>
      <c r="B53" s="9" t="s">
        <v>69</v>
      </c>
      <c r="C53" s="9" t="str">
        <f t="shared" si="0"/>
        <v>P40</v>
      </c>
      <c r="D53" s="9" t="s">
        <v>512</v>
      </c>
    </row>
    <row r="54" spans="1:4" x14ac:dyDescent="0.25">
      <c r="A54" s="33">
        <v>52</v>
      </c>
      <c r="B54" s="9" t="s">
        <v>69</v>
      </c>
      <c r="C54" s="9" t="str">
        <f t="shared" si="0"/>
        <v>P53</v>
      </c>
      <c r="D54" s="9" t="s">
        <v>512</v>
      </c>
    </row>
    <row r="55" spans="1:4" x14ac:dyDescent="0.25">
      <c r="A55" s="33">
        <v>62</v>
      </c>
      <c r="B55" s="9" t="s">
        <v>69</v>
      </c>
      <c r="C55" s="9" t="str">
        <f t="shared" si="0"/>
        <v>P63</v>
      </c>
      <c r="D55" s="9" t="s">
        <v>512</v>
      </c>
    </row>
    <row r="56" spans="1:4" x14ac:dyDescent="0.25">
      <c r="A56" s="33">
        <v>92</v>
      </c>
      <c r="B56" s="9" t="s">
        <v>69</v>
      </c>
      <c r="C56" s="9" t="str">
        <f t="shared" si="0"/>
        <v>P93</v>
      </c>
      <c r="D56" s="9" t="s">
        <v>512</v>
      </c>
    </row>
    <row r="57" spans="1:4" x14ac:dyDescent="0.25">
      <c r="A57" s="33">
        <v>98</v>
      </c>
      <c r="B57" s="9" t="s">
        <v>69</v>
      </c>
      <c r="C57" s="9" t="str">
        <f t="shared" si="0"/>
        <v>P99</v>
      </c>
      <c r="D57" s="9" t="s">
        <v>512</v>
      </c>
    </row>
    <row r="58" spans="1:4" x14ac:dyDescent="0.25">
      <c r="A58" s="33">
        <v>108</v>
      </c>
      <c r="B58" s="9" t="s">
        <v>69</v>
      </c>
      <c r="C58" s="9" t="str">
        <f t="shared" si="0"/>
        <v>P109</v>
      </c>
      <c r="D58" s="9" t="s">
        <v>512</v>
      </c>
    </row>
    <row r="59" spans="1:4" x14ac:dyDescent="0.25">
      <c r="A59" s="33">
        <v>116</v>
      </c>
      <c r="B59" s="9" t="s">
        <v>69</v>
      </c>
      <c r="C59" s="9" t="str">
        <f t="shared" si="0"/>
        <v>P117</v>
      </c>
      <c r="D59" s="9" t="s">
        <v>512</v>
      </c>
    </row>
    <row r="60" spans="1:4" x14ac:dyDescent="0.25">
      <c r="A60" s="33">
        <v>131</v>
      </c>
      <c r="B60" s="9" t="s">
        <v>69</v>
      </c>
      <c r="C60" s="9" t="str">
        <f t="shared" si="0"/>
        <v>P132</v>
      </c>
      <c r="D60" s="9" t="s">
        <v>512</v>
      </c>
    </row>
    <row r="61" spans="1:4" x14ac:dyDescent="0.25">
      <c r="A61" s="33">
        <v>149</v>
      </c>
      <c r="B61" s="9" t="s">
        <v>69</v>
      </c>
      <c r="C61" s="9" t="str">
        <f t="shared" si="0"/>
        <v>P150</v>
      </c>
      <c r="D61" s="9" t="s">
        <v>512</v>
      </c>
    </row>
    <row r="62" spans="1:4" x14ac:dyDescent="0.25">
      <c r="A62" s="33">
        <v>156</v>
      </c>
      <c r="B62" s="9" t="s">
        <v>69</v>
      </c>
      <c r="C62" s="9" t="str">
        <f t="shared" si="0"/>
        <v>P157</v>
      </c>
      <c r="D62" s="9" t="s">
        <v>512</v>
      </c>
    </row>
    <row r="63" spans="1:4" x14ac:dyDescent="0.25">
      <c r="A63" s="33">
        <v>157</v>
      </c>
      <c r="B63" s="9" t="s">
        <v>69</v>
      </c>
      <c r="C63" s="9" t="str">
        <f t="shared" si="0"/>
        <v>P158</v>
      </c>
      <c r="D63" s="9" t="s">
        <v>512</v>
      </c>
    </row>
    <row r="64" spans="1:4" x14ac:dyDescent="0.25">
      <c r="A64" s="33">
        <v>158</v>
      </c>
      <c r="B64" s="9" t="s">
        <v>69</v>
      </c>
      <c r="C64" s="9" t="str">
        <f t="shared" si="0"/>
        <v>P159</v>
      </c>
      <c r="D64" s="9" t="s">
        <v>512</v>
      </c>
    </row>
    <row r="65" spans="1:4" x14ac:dyDescent="0.25">
      <c r="A65" s="33">
        <v>159</v>
      </c>
      <c r="B65" s="9" t="s">
        <v>69</v>
      </c>
      <c r="C65" s="9" t="str">
        <f t="shared" si="0"/>
        <v>P160</v>
      </c>
      <c r="D65" s="9" t="s">
        <v>512</v>
      </c>
    </row>
    <row r="66" spans="1:4" x14ac:dyDescent="0.25">
      <c r="A66" s="33">
        <v>25</v>
      </c>
      <c r="B66" s="9" t="s">
        <v>71</v>
      </c>
      <c r="C66" s="9" t="str">
        <f>_xlfn.CONCAT("R",(A66+1))</f>
        <v>R26</v>
      </c>
      <c r="D66" s="9" t="s">
        <v>512</v>
      </c>
    </row>
    <row r="67" spans="1:4" x14ac:dyDescent="0.25">
      <c r="A67" s="33">
        <v>116</v>
      </c>
      <c r="B67" s="9" t="s">
        <v>71</v>
      </c>
      <c r="C67" s="9" t="str">
        <f>_xlfn.CONCAT("R",(A67+1))</f>
        <v>R117</v>
      </c>
      <c r="D67" s="9" t="s">
        <v>512</v>
      </c>
    </row>
    <row r="68" spans="1:4" x14ac:dyDescent="0.25">
      <c r="A68" s="33">
        <v>127</v>
      </c>
      <c r="B68" s="9" t="s">
        <v>71</v>
      </c>
      <c r="C68" s="9" t="str">
        <f>_xlfn.CONCAT("R",(A68+1))</f>
        <v>R128</v>
      </c>
      <c r="D68" s="9" t="s">
        <v>512</v>
      </c>
    </row>
    <row r="69" spans="1:4" x14ac:dyDescent="0.25">
      <c r="A69" s="33">
        <v>135</v>
      </c>
      <c r="B69" s="9" t="s">
        <v>71</v>
      </c>
      <c r="C69" s="9" t="str">
        <f>_xlfn.CONCAT("R",(A69+1))</f>
        <v>R136</v>
      </c>
      <c r="D69" s="9" t="s">
        <v>512</v>
      </c>
    </row>
    <row r="70" spans="1:4" x14ac:dyDescent="0.25">
      <c r="A70" s="33">
        <v>9</v>
      </c>
      <c r="B70" s="9" t="s">
        <v>48</v>
      </c>
      <c r="C70" s="9" t="str">
        <f t="shared" ref="C70:C101" si="1">_xlfn.CONCAT("V",(A70+1))</f>
        <v>V10</v>
      </c>
      <c r="D70" s="9" t="s">
        <v>512</v>
      </c>
    </row>
    <row r="71" spans="1:4" x14ac:dyDescent="0.25">
      <c r="A71" s="33">
        <v>10</v>
      </c>
      <c r="B71" s="9" t="s">
        <v>48</v>
      </c>
      <c r="C71" s="9" t="str">
        <f t="shared" si="1"/>
        <v>V11</v>
      </c>
      <c r="D71" s="9" t="s">
        <v>512</v>
      </c>
    </row>
    <row r="72" spans="1:4" x14ac:dyDescent="0.25">
      <c r="A72" s="33">
        <v>13</v>
      </c>
      <c r="B72" s="9" t="s">
        <v>48</v>
      </c>
      <c r="C72" s="9" t="str">
        <f t="shared" si="1"/>
        <v>V14</v>
      </c>
      <c r="D72" s="9" t="s">
        <v>512</v>
      </c>
    </row>
    <row r="73" spans="1:4" x14ac:dyDescent="0.25">
      <c r="A73" s="33">
        <v>16</v>
      </c>
      <c r="B73" s="9" t="s">
        <v>48</v>
      </c>
      <c r="C73" s="9" t="str">
        <f t="shared" si="1"/>
        <v>V17</v>
      </c>
      <c r="D73" s="9" t="s">
        <v>512</v>
      </c>
    </row>
    <row r="74" spans="1:4" x14ac:dyDescent="0.25">
      <c r="A74" s="33">
        <v>19</v>
      </c>
      <c r="B74" s="9" t="s">
        <v>48</v>
      </c>
      <c r="C74" s="9" t="str">
        <f t="shared" si="1"/>
        <v>V20</v>
      </c>
      <c r="D74" s="9" t="s">
        <v>512</v>
      </c>
    </row>
    <row r="75" spans="1:4" x14ac:dyDescent="0.25">
      <c r="A75" s="33">
        <v>21</v>
      </c>
      <c r="B75" s="9" t="s">
        <v>48</v>
      </c>
      <c r="C75" s="9" t="str">
        <f t="shared" si="1"/>
        <v>V22</v>
      </c>
      <c r="D75" s="9" t="s">
        <v>512</v>
      </c>
    </row>
    <row r="76" spans="1:4" x14ac:dyDescent="0.25">
      <c r="A76" s="33">
        <v>25</v>
      </c>
      <c r="B76" s="9" t="s">
        <v>48</v>
      </c>
      <c r="C76" s="9" t="str">
        <f t="shared" si="1"/>
        <v>V26</v>
      </c>
      <c r="D76" s="9" t="s">
        <v>512</v>
      </c>
    </row>
    <row r="77" spans="1:4" x14ac:dyDescent="0.25">
      <c r="A77" s="33">
        <v>26</v>
      </c>
      <c r="B77" s="9" t="s">
        <v>48</v>
      </c>
      <c r="C77" s="9" t="str">
        <f t="shared" si="1"/>
        <v>V27</v>
      </c>
      <c r="D77" s="9" t="s">
        <v>512</v>
      </c>
    </row>
    <row r="78" spans="1:4" x14ac:dyDescent="0.25">
      <c r="A78" s="33">
        <v>29</v>
      </c>
      <c r="B78" s="9" t="s">
        <v>48</v>
      </c>
      <c r="C78" s="9" t="str">
        <f t="shared" si="1"/>
        <v>V30</v>
      </c>
      <c r="D78" s="9" t="s">
        <v>512</v>
      </c>
    </row>
    <row r="79" spans="1:4" x14ac:dyDescent="0.25">
      <c r="A79" s="33">
        <v>30</v>
      </c>
      <c r="B79" s="9" t="s">
        <v>48</v>
      </c>
      <c r="C79" s="9" t="str">
        <f t="shared" si="1"/>
        <v>V31</v>
      </c>
      <c r="D79" s="9" t="s">
        <v>512</v>
      </c>
    </row>
    <row r="80" spans="1:4" x14ac:dyDescent="0.25">
      <c r="A80" s="33">
        <v>33</v>
      </c>
      <c r="B80" s="9" t="s">
        <v>48</v>
      </c>
      <c r="C80" s="9" t="str">
        <f t="shared" si="1"/>
        <v>V34</v>
      </c>
      <c r="D80" s="9" t="s">
        <v>512</v>
      </c>
    </row>
    <row r="81" spans="1:4" x14ac:dyDescent="0.25">
      <c r="A81" s="33">
        <v>34</v>
      </c>
      <c r="B81" s="9" t="s">
        <v>48</v>
      </c>
      <c r="C81" s="9" t="str">
        <f t="shared" si="1"/>
        <v>V35</v>
      </c>
      <c r="D81" s="9" t="s">
        <v>512</v>
      </c>
    </row>
    <row r="82" spans="1:4" x14ac:dyDescent="0.25">
      <c r="A82" s="33">
        <v>35</v>
      </c>
      <c r="B82" s="9" t="s">
        <v>48</v>
      </c>
      <c r="C82" s="9" t="str">
        <f t="shared" si="1"/>
        <v>V36</v>
      </c>
      <c r="D82" s="9" t="s">
        <v>512</v>
      </c>
    </row>
    <row r="83" spans="1:4" x14ac:dyDescent="0.25">
      <c r="A83" s="33">
        <v>36</v>
      </c>
      <c r="B83" s="9" t="s">
        <v>48</v>
      </c>
      <c r="C83" s="9" t="str">
        <f t="shared" si="1"/>
        <v>V37</v>
      </c>
      <c r="D83" s="9" t="s">
        <v>512</v>
      </c>
    </row>
    <row r="84" spans="1:4" x14ac:dyDescent="0.25">
      <c r="A84" s="33">
        <v>38</v>
      </c>
      <c r="B84" s="9" t="s">
        <v>48</v>
      </c>
      <c r="C84" s="9" t="str">
        <f t="shared" si="1"/>
        <v>V39</v>
      </c>
      <c r="D84" s="9" t="s">
        <v>512</v>
      </c>
    </row>
    <row r="85" spans="1:4" x14ac:dyDescent="0.25">
      <c r="A85" s="33">
        <v>39</v>
      </c>
      <c r="B85" s="9" t="s">
        <v>48</v>
      </c>
      <c r="C85" s="9" t="str">
        <f t="shared" si="1"/>
        <v>V40</v>
      </c>
      <c r="D85" s="9" t="s">
        <v>512</v>
      </c>
    </row>
    <row r="86" spans="1:4" x14ac:dyDescent="0.25">
      <c r="A86" s="33">
        <v>40</v>
      </c>
      <c r="B86" s="9" t="s">
        <v>48</v>
      </c>
      <c r="C86" s="9" t="str">
        <f t="shared" si="1"/>
        <v>V41</v>
      </c>
      <c r="D86" s="9" t="s">
        <v>512</v>
      </c>
    </row>
    <row r="87" spans="1:4" x14ac:dyDescent="0.25">
      <c r="A87" s="33">
        <v>44</v>
      </c>
      <c r="B87" s="9" t="s">
        <v>48</v>
      </c>
      <c r="C87" s="9" t="str">
        <f t="shared" si="1"/>
        <v>V45</v>
      </c>
      <c r="D87" s="9" t="s">
        <v>512</v>
      </c>
    </row>
    <row r="88" spans="1:4" x14ac:dyDescent="0.25">
      <c r="A88" s="33">
        <v>46</v>
      </c>
      <c r="B88" s="9" t="s">
        <v>48</v>
      </c>
      <c r="C88" s="9" t="str">
        <f t="shared" si="1"/>
        <v>V47</v>
      </c>
      <c r="D88" s="9" t="s">
        <v>512</v>
      </c>
    </row>
    <row r="89" spans="1:4" x14ac:dyDescent="0.25">
      <c r="A89" s="33">
        <v>50</v>
      </c>
      <c r="B89" s="9" t="s">
        <v>48</v>
      </c>
      <c r="C89" s="9" t="str">
        <f t="shared" si="1"/>
        <v>V51</v>
      </c>
      <c r="D89" s="9" t="s">
        <v>512</v>
      </c>
    </row>
    <row r="90" spans="1:4" x14ac:dyDescent="0.25">
      <c r="A90" s="33">
        <v>51</v>
      </c>
      <c r="B90" s="9" t="s">
        <v>48</v>
      </c>
      <c r="C90" s="9" t="str">
        <f t="shared" si="1"/>
        <v>V52</v>
      </c>
      <c r="D90" s="9" t="s">
        <v>512</v>
      </c>
    </row>
    <row r="91" spans="1:4" x14ac:dyDescent="0.25">
      <c r="A91" s="33">
        <v>52</v>
      </c>
      <c r="B91" s="9" t="s">
        <v>48</v>
      </c>
      <c r="C91" s="9" t="str">
        <f t="shared" si="1"/>
        <v>V53</v>
      </c>
      <c r="D91" s="9" t="s">
        <v>512</v>
      </c>
    </row>
    <row r="92" spans="1:4" x14ac:dyDescent="0.25">
      <c r="A92" s="33">
        <v>55</v>
      </c>
      <c r="B92" s="9" t="s">
        <v>48</v>
      </c>
      <c r="C92" s="9" t="str">
        <f t="shared" si="1"/>
        <v>V56</v>
      </c>
      <c r="D92" s="9" t="s">
        <v>512</v>
      </c>
    </row>
    <row r="93" spans="1:4" x14ac:dyDescent="0.25">
      <c r="A93" s="33">
        <v>57</v>
      </c>
      <c r="B93" s="9" t="s">
        <v>48</v>
      </c>
      <c r="C93" s="9" t="str">
        <f t="shared" si="1"/>
        <v>V58</v>
      </c>
      <c r="D93" s="9" t="s">
        <v>512</v>
      </c>
    </row>
    <row r="94" spans="1:4" x14ac:dyDescent="0.25">
      <c r="A94" s="33">
        <v>59</v>
      </c>
      <c r="B94" s="9" t="s">
        <v>48</v>
      </c>
      <c r="C94" s="9" t="str">
        <f t="shared" si="1"/>
        <v>V60</v>
      </c>
      <c r="D94" s="9" t="s">
        <v>512</v>
      </c>
    </row>
    <row r="95" spans="1:4" x14ac:dyDescent="0.25">
      <c r="A95" s="33">
        <v>63</v>
      </c>
      <c r="B95" s="9" t="s">
        <v>48</v>
      </c>
      <c r="C95" s="9" t="str">
        <f t="shared" si="1"/>
        <v>V64</v>
      </c>
      <c r="D95" s="9" t="s">
        <v>512</v>
      </c>
    </row>
    <row r="96" spans="1:4" x14ac:dyDescent="0.25">
      <c r="A96" s="33">
        <v>64</v>
      </c>
      <c r="B96" s="9" t="s">
        <v>48</v>
      </c>
      <c r="C96" s="9" t="str">
        <f t="shared" si="1"/>
        <v>V65</v>
      </c>
      <c r="D96" s="9" t="s">
        <v>512</v>
      </c>
    </row>
    <row r="97" spans="1:4" x14ac:dyDescent="0.25">
      <c r="A97" s="33">
        <v>77</v>
      </c>
      <c r="B97" s="9" t="s">
        <v>48</v>
      </c>
      <c r="C97" s="9" t="str">
        <f t="shared" si="1"/>
        <v>V78</v>
      </c>
      <c r="D97" s="9" t="s">
        <v>512</v>
      </c>
    </row>
    <row r="98" spans="1:4" x14ac:dyDescent="0.25">
      <c r="A98" s="33">
        <v>78</v>
      </c>
      <c r="B98" s="9" t="s">
        <v>48</v>
      </c>
      <c r="C98" s="9" t="str">
        <f t="shared" si="1"/>
        <v>V79</v>
      </c>
      <c r="D98" s="9" t="s">
        <v>512</v>
      </c>
    </row>
    <row r="99" spans="1:4" x14ac:dyDescent="0.25">
      <c r="A99" s="33">
        <v>84</v>
      </c>
      <c r="B99" s="9" t="s">
        <v>48</v>
      </c>
      <c r="C99" s="9" t="str">
        <f t="shared" si="1"/>
        <v>V85</v>
      </c>
      <c r="D99" s="9" t="s">
        <v>512</v>
      </c>
    </row>
    <row r="100" spans="1:4" x14ac:dyDescent="0.25">
      <c r="A100" s="33">
        <v>88</v>
      </c>
      <c r="B100" s="9" t="s">
        <v>48</v>
      </c>
      <c r="C100" s="9" t="str">
        <f t="shared" si="1"/>
        <v>V89</v>
      </c>
      <c r="D100" s="9" t="s">
        <v>512</v>
      </c>
    </row>
    <row r="101" spans="1:4" x14ac:dyDescent="0.25">
      <c r="A101" s="33">
        <v>91</v>
      </c>
      <c r="B101" s="9" t="s">
        <v>48</v>
      </c>
      <c r="C101" s="9" t="str">
        <f t="shared" si="1"/>
        <v>V92</v>
      </c>
      <c r="D101" s="9" t="s">
        <v>512</v>
      </c>
    </row>
    <row r="102" spans="1:4" x14ac:dyDescent="0.25">
      <c r="A102" s="33">
        <v>92</v>
      </c>
      <c r="B102" s="9" t="s">
        <v>48</v>
      </c>
      <c r="C102" s="9" t="str">
        <f t="shared" ref="C102:C131" si="2">_xlfn.CONCAT("V",(A102+1))</f>
        <v>V93</v>
      </c>
      <c r="D102" s="9" t="s">
        <v>512</v>
      </c>
    </row>
    <row r="103" spans="1:4" x14ac:dyDescent="0.25">
      <c r="A103" s="33">
        <v>94</v>
      </c>
      <c r="B103" s="9" t="s">
        <v>48</v>
      </c>
      <c r="C103" s="9" t="str">
        <f t="shared" si="2"/>
        <v>V95</v>
      </c>
      <c r="D103" s="9" t="s">
        <v>512</v>
      </c>
    </row>
    <row r="104" spans="1:4" x14ac:dyDescent="0.25">
      <c r="A104" s="33">
        <v>95</v>
      </c>
      <c r="B104" s="9" t="s">
        <v>48</v>
      </c>
      <c r="C104" s="9" t="str">
        <f t="shared" si="2"/>
        <v>V96</v>
      </c>
      <c r="D104" s="9" t="s">
        <v>512</v>
      </c>
    </row>
    <row r="105" spans="1:4" x14ac:dyDescent="0.25">
      <c r="A105" s="33">
        <v>96</v>
      </c>
      <c r="B105" s="9" t="s">
        <v>48</v>
      </c>
      <c r="C105" s="9" t="str">
        <f t="shared" si="2"/>
        <v>V97</v>
      </c>
      <c r="D105" s="9" t="s">
        <v>512</v>
      </c>
    </row>
    <row r="106" spans="1:4" x14ac:dyDescent="0.25">
      <c r="A106" s="33">
        <v>97</v>
      </c>
      <c r="B106" s="9" t="s">
        <v>48</v>
      </c>
      <c r="C106" s="9" t="str">
        <f t="shared" si="2"/>
        <v>V98</v>
      </c>
      <c r="D106" s="9" t="s">
        <v>512</v>
      </c>
    </row>
    <row r="107" spans="1:4" x14ac:dyDescent="0.25">
      <c r="A107" s="33">
        <v>100</v>
      </c>
      <c r="B107" s="9" t="s">
        <v>48</v>
      </c>
      <c r="C107" s="9" t="str">
        <f t="shared" si="2"/>
        <v>V101</v>
      </c>
      <c r="D107" s="9" t="s">
        <v>512</v>
      </c>
    </row>
    <row r="108" spans="1:4" x14ac:dyDescent="0.25">
      <c r="A108" s="33">
        <v>101</v>
      </c>
      <c r="B108" s="9" t="s">
        <v>48</v>
      </c>
      <c r="C108" s="9" t="str">
        <f t="shared" si="2"/>
        <v>V102</v>
      </c>
      <c r="D108" s="9" t="s">
        <v>512</v>
      </c>
    </row>
    <row r="109" spans="1:4" x14ac:dyDescent="0.25">
      <c r="A109" s="33">
        <v>109</v>
      </c>
      <c r="B109" s="9" t="s">
        <v>48</v>
      </c>
      <c r="C109" s="9" t="str">
        <f t="shared" si="2"/>
        <v>V110</v>
      </c>
      <c r="D109" s="9" t="s">
        <v>512</v>
      </c>
    </row>
    <row r="110" spans="1:4" x14ac:dyDescent="0.25">
      <c r="A110" s="33">
        <v>114</v>
      </c>
      <c r="B110" s="9" t="s">
        <v>48</v>
      </c>
      <c r="C110" s="9" t="str">
        <f t="shared" si="2"/>
        <v>V115</v>
      </c>
      <c r="D110" s="9" t="s">
        <v>512</v>
      </c>
    </row>
    <row r="111" spans="1:4" x14ac:dyDescent="0.25">
      <c r="A111" s="33">
        <v>116</v>
      </c>
      <c r="B111" s="9" t="s">
        <v>48</v>
      </c>
      <c r="C111" s="9" t="str">
        <f t="shared" si="2"/>
        <v>V117</v>
      </c>
      <c r="D111" s="9" t="s">
        <v>512</v>
      </c>
    </row>
    <row r="112" spans="1:4" x14ac:dyDescent="0.25">
      <c r="A112" s="33">
        <v>125</v>
      </c>
      <c r="B112" s="9" t="s">
        <v>48</v>
      </c>
      <c r="C112" s="9" t="str">
        <f t="shared" si="2"/>
        <v>V126</v>
      </c>
      <c r="D112" s="9" t="s">
        <v>512</v>
      </c>
    </row>
    <row r="113" spans="1:4" x14ac:dyDescent="0.25">
      <c r="A113" s="33">
        <v>128</v>
      </c>
      <c r="B113" s="9" t="s">
        <v>48</v>
      </c>
      <c r="C113" s="9" t="str">
        <f t="shared" si="2"/>
        <v>V129</v>
      </c>
      <c r="D113" s="9" t="s">
        <v>512</v>
      </c>
    </row>
    <row r="114" spans="1:4" x14ac:dyDescent="0.25">
      <c r="A114" s="33">
        <v>130</v>
      </c>
      <c r="B114" s="9" t="s">
        <v>48</v>
      </c>
      <c r="C114" s="9" t="str">
        <f t="shared" si="2"/>
        <v>V131</v>
      </c>
      <c r="D114" s="9" t="s">
        <v>512</v>
      </c>
    </row>
    <row r="115" spans="1:4" x14ac:dyDescent="0.25">
      <c r="A115" s="33">
        <v>131</v>
      </c>
      <c r="B115" s="9" t="s">
        <v>48</v>
      </c>
      <c r="C115" s="9" t="str">
        <f t="shared" si="2"/>
        <v>V132</v>
      </c>
      <c r="D115" s="9" t="s">
        <v>512</v>
      </c>
    </row>
    <row r="116" spans="1:4" x14ac:dyDescent="0.25">
      <c r="A116" s="33">
        <v>132</v>
      </c>
      <c r="B116" s="9" t="s">
        <v>48</v>
      </c>
      <c r="C116" s="9" t="str">
        <f t="shared" si="2"/>
        <v>V133</v>
      </c>
      <c r="D116" s="9" t="s">
        <v>512</v>
      </c>
    </row>
    <row r="117" spans="1:4" x14ac:dyDescent="0.25">
      <c r="A117" s="33">
        <v>134</v>
      </c>
      <c r="B117" s="9" t="s">
        <v>48</v>
      </c>
      <c r="C117" s="9" t="str">
        <f t="shared" si="2"/>
        <v>V135</v>
      </c>
      <c r="D117" s="9" t="s">
        <v>512</v>
      </c>
    </row>
    <row r="118" spans="1:4" x14ac:dyDescent="0.25">
      <c r="A118" s="33">
        <v>135</v>
      </c>
      <c r="B118" s="9" t="s">
        <v>48</v>
      </c>
      <c r="C118" s="9" t="str">
        <f t="shared" si="2"/>
        <v>V136</v>
      </c>
      <c r="D118" s="9" t="s">
        <v>512</v>
      </c>
    </row>
    <row r="119" spans="1:4" x14ac:dyDescent="0.25">
      <c r="A119" s="33">
        <v>141</v>
      </c>
      <c r="B119" s="9" t="s">
        <v>48</v>
      </c>
      <c r="C119" s="9" t="str">
        <f t="shared" si="2"/>
        <v>V142</v>
      </c>
      <c r="D119" s="9" t="s">
        <v>512</v>
      </c>
    </row>
    <row r="120" spans="1:4" x14ac:dyDescent="0.25">
      <c r="A120" s="33">
        <v>146</v>
      </c>
      <c r="B120" s="9" t="s">
        <v>48</v>
      </c>
      <c r="C120" s="9" t="str">
        <f t="shared" si="2"/>
        <v>V147</v>
      </c>
      <c r="D120" s="9" t="s">
        <v>512</v>
      </c>
    </row>
    <row r="121" spans="1:4" x14ac:dyDescent="0.25">
      <c r="A121" s="33">
        <v>148</v>
      </c>
      <c r="B121" s="9" t="s">
        <v>48</v>
      </c>
      <c r="C121" s="9" t="str">
        <f t="shared" si="2"/>
        <v>V149</v>
      </c>
      <c r="D121" s="9" t="s">
        <v>512</v>
      </c>
    </row>
    <row r="122" spans="1:4" x14ac:dyDescent="0.25">
      <c r="A122" s="33">
        <v>149</v>
      </c>
      <c r="B122" s="9" t="s">
        <v>48</v>
      </c>
      <c r="C122" s="9" t="str">
        <f t="shared" si="2"/>
        <v>V150</v>
      </c>
      <c r="D122" s="9" t="s">
        <v>512</v>
      </c>
    </row>
    <row r="123" spans="1:4" x14ac:dyDescent="0.25">
      <c r="A123" s="33">
        <v>150</v>
      </c>
      <c r="B123" s="9" t="s">
        <v>48</v>
      </c>
      <c r="C123" s="9" t="str">
        <f t="shared" si="2"/>
        <v>V151</v>
      </c>
      <c r="D123" s="9" t="s">
        <v>512</v>
      </c>
    </row>
    <row r="124" spans="1:4" x14ac:dyDescent="0.25">
      <c r="A124" s="33">
        <v>151</v>
      </c>
      <c r="B124" s="9" t="s">
        <v>48</v>
      </c>
      <c r="C124" s="9" t="str">
        <f t="shared" si="2"/>
        <v>V152</v>
      </c>
      <c r="D124" s="9" t="s">
        <v>512</v>
      </c>
    </row>
    <row r="125" spans="1:4" x14ac:dyDescent="0.25">
      <c r="A125" s="33">
        <v>153</v>
      </c>
      <c r="B125" s="9" t="s">
        <v>48</v>
      </c>
      <c r="C125" s="9" t="str">
        <f t="shared" si="2"/>
        <v>V154</v>
      </c>
      <c r="D125" s="9" t="s">
        <v>512</v>
      </c>
    </row>
    <row r="126" spans="1:4" x14ac:dyDescent="0.25">
      <c r="A126" s="33">
        <v>154</v>
      </c>
      <c r="B126" s="9" t="s">
        <v>48</v>
      </c>
      <c r="C126" s="9" t="str">
        <f t="shared" si="2"/>
        <v>V155</v>
      </c>
      <c r="D126" s="9" t="s">
        <v>512</v>
      </c>
    </row>
    <row r="127" spans="1:4" x14ac:dyDescent="0.25">
      <c r="A127" s="33">
        <v>156</v>
      </c>
      <c r="B127" s="9" t="s">
        <v>48</v>
      </c>
      <c r="C127" s="9" t="str">
        <f t="shared" si="2"/>
        <v>V157</v>
      </c>
      <c r="D127" s="9" t="s">
        <v>512</v>
      </c>
    </row>
    <row r="128" spans="1:4" x14ac:dyDescent="0.25">
      <c r="A128" s="33">
        <v>157</v>
      </c>
      <c r="B128" s="9" t="s">
        <v>48</v>
      </c>
      <c r="C128" s="9" t="str">
        <f t="shared" si="2"/>
        <v>V158</v>
      </c>
      <c r="D128" s="9" t="s">
        <v>512</v>
      </c>
    </row>
    <row r="129" spans="1:4" x14ac:dyDescent="0.25">
      <c r="A129" s="33">
        <v>158</v>
      </c>
      <c r="B129" s="9" t="s">
        <v>48</v>
      </c>
      <c r="C129" s="9" t="str">
        <f t="shared" si="2"/>
        <v>V159</v>
      </c>
      <c r="D129" s="9" t="s">
        <v>512</v>
      </c>
    </row>
    <row r="130" spans="1:4" x14ac:dyDescent="0.25">
      <c r="A130" s="33">
        <v>163</v>
      </c>
      <c r="B130" s="9" t="s">
        <v>48</v>
      </c>
      <c r="C130" s="9" t="str">
        <f t="shared" si="2"/>
        <v>V164</v>
      </c>
      <c r="D130" s="9" t="s">
        <v>512</v>
      </c>
    </row>
    <row r="131" spans="1:4" x14ac:dyDescent="0.25">
      <c r="A131" s="33">
        <v>165</v>
      </c>
      <c r="B131" s="9" t="s">
        <v>48</v>
      </c>
      <c r="C131" s="9" t="str">
        <f t="shared" si="2"/>
        <v>V166</v>
      </c>
      <c r="D131" s="9" t="s">
        <v>512</v>
      </c>
    </row>
    <row r="132" spans="1:4" x14ac:dyDescent="0.25">
      <c r="A132" s="33">
        <v>2</v>
      </c>
      <c r="B132" s="9" t="s">
        <v>77</v>
      </c>
      <c r="C132" s="9" t="str">
        <f t="shared" ref="C132:C158" si="3">_xlfn.CONCAT("AA",(A132+1))</f>
        <v>AA3</v>
      </c>
      <c r="D132" s="9" t="s">
        <v>512</v>
      </c>
    </row>
    <row r="133" spans="1:4" x14ac:dyDescent="0.25">
      <c r="A133" s="33">
        <v>7</v>
      </c>
      <c r="B133" s="9" t="s">
        <v>77</v>
      </c>
      <c r="C133" s="9" t="str">
        <f t="shared" si="3"/>
        <v>AA8</v>
      </c>
      <c r="D133" s="9" t="s">
        <v>512</v>
      </c>
    </row>
    <row r="134" spans="1:4" x14ac:dyDescent="0.25">
      <c r="A134" s="33">
        <v>13</v>
      </c>
      <c r="B134" s="9" t="s">
        <v>77</v>
      </c>
      <c r="C134" s="9" t="str">
        <f t="shared" si="3"/>
        <v>AA14</v>
      </c>
      <c r="D134" s="9" t="s">
        <v>512</v>
      </c>
    </row>
    <row r="135" spans="1:4" x14ac:dyDescent="0.25">
      <c r="A135" s="33">
        <v>15</v>
      </c>
      <c r="B135" s="9" t="s">
        <v>77</v>
      </c>
      <c r="C135" s="9" t="str">
        <f t="shared" si="3"/>
        <v>AA16</v>
      </c>
      <c r="D135" s="9" t="s">
        <v>512</v>
      </c>
    </row>
    <row r="136" spans="1:4" x14ac:dyDescent="0.25">
      <c r="A136" s="33">
        <v>22</v>
      </c>
      <c r="B136" s="9" t="s">
        <v>77</v>
      </c>
      <c r="C136" s="9" t="str">
        <f t="shared" si="3"/>
        <v>AA23</v>
      </c>
      <c r="D136" s="9" t="s">
        <v>512</v>
      </c>
    </row>
    <row r="137" spans="1:4" x14ac:dyDescent="0.25">
      <c r="A137" s="33">
        <v>30</v>
      </c>
      <c r="B137" s="9" t="s">
        <v>77</v>
      </c>
      <c r="C137" s="9" t="str">
        <f t="shared" si="3"/>
        <v>AA31</v>
      </c>
      <c r="D137" s="9" t="s">
        <v>512</v>
      </c>
    </row>
    <row r="138" spans="1:4" x14ac:dyDescent="0.25">
      <c r="A138" s="33">
        <v>39</v>
      </c>
      <c r="B138" s="9" t="s">
        <v>77</v>
      </c>
      <c r="C138" s="9" t="str">
        <f t="shared" si="3"/>
        <v>AA40</v>
      </c>
      <c r="D138" s="9" t="s">
        <v>512</v>
      </c>
    </row>
    <row r="139" spans="1:4" x14ac:dyDescent="0.25">
      <c r="A139" s="33">
        <v>41</v>
      </c>
      <c r="B139" s="9" t="s">
        <v>77</v>
      </c>
      <c r="C139" s="9" t="str">
        <f t="shared" si="3"/>
        <v>AA42</v>
      </c>
      <c r="D139" s="9" t="s">
        <v>512</v>
      </c>
    </row>
    <row r="140" spans="1:4" x14ac:dyDescent="0.25">
      <c r="A140" s="33">
        <v>44</v>
      </c>
      <c r="B140" s="9" t="s">
        <v>77</v>
      </c>
      <c r="C140" s="9" t="str">
        <f t="shared" si="3"/>
        <v>AA45</v>
      </c>
      <c r="D140" s="9" t="s">
        <v>512</v>
      </c>
    </row>
    <row r="141" spans="1:4" x14ac:dyDescent="0.25">
      <c r="A141" s="33">
        <v>45</v>
      </c>
      <c r="B141" s="9" t="s">
        <v>77</v>
      </c>
      <c r="C141" s="9" t="str">
        <f t="shared" si="3"/>
        <v>AA46</v>
      </c>
      <c r="D141" s="9" t="s">
        <v>512</v>
      </c>
    </row>
    <row r="142" spans="1:4" x14ac:dyDescent="0.25">
      <c r="A142" s="33">
        <v>46</v>
      </c>
      <c r="B142" s="9" t="s">
        <v>77</v>
      </c>
      <c r="C142" s="9" t="str">
        <f t="shared" si="3"/>
        <v>AA47</v>
      </c>
      <c r="D142" s="9" t="s">
        <v>512</v>
      </c>
    </row>
    <row r="143" spans="1:4" x14ac:dyDescent="0.25">
      <c r="A143" s="33">
        <v>50</v>
      </c>
      <c r="B143" s="9" t="s">
        <v>77</v>
      </c>
      <c r="C143" s="9" t="str">
        <f t="shared" si="3"/>
        <v>AA51</v>
      </c>
      <c r="D143" s="9" t="s">
        <v>512</v>
      </c>
    </row>
    <row r="144" spans="1:4" x14ac:dyDescent="0.25">
      <c r="A144" s="33">
        <v>52</v>
      </c>
      <c r="B144" s="9" t="s">
        <v>77</v>
      </c>
      <c r="C144" s="9" t="str">
        <f t="shared" si="3"/>
        <v>AA53</v>
      </c>
      <c r="D144" s="9" t="s">
        <v>512</v>
      </c>
    </row>
    <row r="145" spans="1:4" x14ac:dyDescent="0.25">
      <c r="A145" s="33">
        <v>59</v>
      </c>
      <c r="B145" s="9" t="s">
        <v>77</v>
      </c>
      <c r="C145" s="9" t="str">
        <f t="shared" si="3"/>
        <v>AA60</v>
      </c>
      <c r="D145" s="9" t="s">
        <v>512</v>
      </c>
    </row>
    <row r="146" spans="1:4" x14ac:dyDescent="0.25">
      <c r="A146" s="33">
        <v>63</v>
      </c>
      <c r="B146" s="9" t="s">
        <v>77</v>
      </c>
      <c r="C146" s="9" t="str">
        <f t="shared" si="3"/>
        <v>AA64</v>
      </c>
      <c r="D146" s="9" t="s">
        <v>512</v>
      </c>
    </row>
    <row r="147" spans="1:4" x14ac:dyDescent="0.25">
      <c r="A147" s="33">
        <v>88</v>
      </c>
      <c r="B147" s="9" t="s">
        <v>77</v>
      </c>
      <c r="C147" s="9" t="str">
        <f t="shared" si="3"/>
        <v>AA89</v>
      </c>
      <c r="D147" s="9" t="s">
        <v>512</v>
      </c>
    </row>
    <row r="148" spans="1:4" x14ac:dyDescent="0.25">
      <c r="A148" s="33">
        <v>92</v>
      </c>
      <c r="B148" s="9" t="s">
        <v>77</v>
      </c>
      <c r="C148" s="9" t="str">
        <f t="shared" si="3"/>
        <v>AA93</v>
      </c>
      <c r="D148" s="9" t="s">
        <v>512</v>
      </c>
    </row>
    <row r="149" spans="1:4" x14ac:dyDescent="0.25">
      <c r="A149" s="33">
        <v>103</v>
      </c>
      <c r="B149" s="9" t="s">
        <v>77</v>
      </c>
      <c r="C149" s="9" t="str">
        <f t="shared" si="3"/>
        <v>AA104</v>
      </c>
      <c r="D149" s="9" t="s">
        <v>512</v>
      </c>
    </row>
    <row r="150" spans="1:4" x14ac:dyDescent="0.25">
      <c r="A150" s="33">
        <v>110</v>
      </c>
      <c r="B150" s="9" t="s">
        <v>77</v>
      </c>
      <c r="C150" s="9" t="str">
        <f t="shared" si="3"/>
        <v>AA111</v>
      </c>
      <c r="D150" s="9" t="s">
        <v>512</v>
      </c>
    </row>
    <row r="151" spans="1:4" x14ac:dyDescent="0.25">
      <c r="A151" s="33">
        <v>131</v>
      </c>
      <c r="B151" s="9" t="s">
        <v>77</v>
      </c>
      <c r="C151" s="9" t="str">
        <f t="shared" si="3"/>
        <v>AA132</v>
      </c>
      <c r="D151" s="9" t="s">
        <v>512</v>
      </c>
    </row>
    <row r="152" spans="1:4" x14ac:dyDescent="0.25">
      <c r="A152" s="33">
        <v>135</v>
      </c>
      <c r="B152" s="9" t="s">
        <v>77</v>
      </c>
      <c r="C152" s="9" t="str">
        <f t="shared" si="3"/>
        <v>AA136</v>
      </c>
      <c r="D152" s="9" t="s">
        <v>512</v>
      </c>
    </row>
    <row r="153" spans="1:4" x14ac:dyDescent="0.25">
      <c r="A153" s="33">
        <v>139</v>
      </c>
      <c r="B153" s="9" t="s">
        <v>77</v>
      </c>
      <c r="C153" s="9" t="str">
        <f t="shared" si="3"/>
        <v>AA140</v>
      </c>
      <c r="D153" s="9" t="s">
        <v>512</v>
      </c>
    </row>
    <row r="154" spans="1:4" x14ac:dyDescent="0.25">
      <c r="A154" s="33">
        <v>151</v>
      </c>
      <c r="B154" s="9" t="s">
        <v>77</v>
      </c>
      <c r="C154" s="9" t="str">
        <f t="shared" si="3"/>
        <v>AA152</v>
      </c>
      <c r="D154" s="9" t="s">
        <v>512</v>
      </c>
    </row>
    <row r="155" spans="1:4" x14ac:dyDescent="0.25">
      <c r="A155" s="33">
        <v>156</v>
      </c>
      <c r="B155" s="9" t="s">
        <v>77</v>
      </c>
      <c r="C155" s="9" t="str">
        <f t="shared" si="3"/>
        <v>AA157</v>
      </c>
      <c r="D155" s="9" t="s">
        <v>512</v>
      </c>
    </row>
    <row r="156" spans="1:4" x14ac:dyDescent="0.25">
      <c r="A156" s="33">
        <v>158</v>
      </c>
      <c r="B156" s="9" t="s">
        <v>77</v>
      </c>
      <c r="C156" s="9" t="str">
        <f t="shared" si="3"/>
        <v>AA159</v>
      </c>
      <c r="D156" s="9" t="s">
        <v>512</v>
      </c>
    </row>
    <row r="157" spans="1:4" x14ac:dyDescent="0.25">
      <c r="A157" s="33">
        <v>162</v>
      </c>
      <c r="B157" s="9" t="s">
        <v>77</v>
      </c>
      <c r="C157" s="9" t="str">
        <f t="shared" si="3"/>
        <v>AA163</v>
      </c>
      <c r="D157" s="9" t="s">
        <v>512</v>
      </c>
    </row>
    <row r="158" spans="1:4" x14ac:dyDescent="0.25">
      <c r="A158" s="33">
        <v>164</v>
      </c>
      <c r="B158" s="9" t="s">
        <v>77</v>
      </c>
      <c r="C158" s="9" t="str">
        <f t="shared" si="3"/>
        <v>AA165</v>
      </c>
      <c r="D158" s="9" t="s">
        <v>512</v>
      </c>
    </row>
    <row r="159" spans="1:4" x14ac:dyDescent="0.25">
      <c r="A159" s="33">
        <v>80</v>
      </c>
      <c r="B159" s="9" t="s">
        <v>559</v>
      </c>
      <c r="C159" s="9" t="s">
        <v>560</v>
      </c>
      <c r="D159" s="9" t="s">
        <v>561</v>
      </c>
    </row>
    <row r="160" spans="1:4" x14ac:dyDescent="0.25">
      <c r="A160" s="33">
        <v>81</v>
      </c>
      <c r="B160" s="9" t="s">
        <v>559</v>
      </c>
      <c r="C160" s="9" t="s">
        <v>562</v>
      </c>
      <c r="D160" s="9" t="s">
        <v>561</v>
      </c>
    </row>
    <row r="161" spans="1:4" x14ac:dyDescent="0.25">
      <c r="A161" s="33">
        <v>106</v>
      </c>
      <c r="B161" s="9" t="s">
        <v>559</v>
      </c>
      <c r="C161" s="9" t="s">
        <v>563</v>
      </c>
      <c r="D161" s="9" t="s">
        <v>564</v>
      </c>
    </row>
    <row r="162" spans="1:4" x14ac:dyDescent="0.25">
      <c r="A162" s="33">
        <v>107</v>
      </c>
      <c r="B162" s="9" t="s">
        <v>559</v>
      </c>
      <c r="C162" s="9" t="s">
        <v>565</v>
      </c>
      <c r="D162" s="9" t="s">
        <v>564</v>
      </c>
    </row>
    <row r="163" spans="1:4" x14ac:dyDescent="0.25">
      <c r="A163" s="33">
        <v>113</v>
      </c>
      <c r="B163" s="9" t="s">
        <v>559</v>
      </c>
      <c r="C163" s="9" t="s">
        <v>566</v>
      </c>
      <c r="D163" s="9" t="s">
        <v>567</v>
      </c>
    </row>
    <row r="164" spans="1:4" x14ac:dyDescent="0.25">
      <c r="A164" s="33">
        <v>160</v>
      </c>
      <c r="B164" s="9" t="s">
        <v>559</v>
      </c>
      <c r="C164" s="9" t="s">
        <v>568</v>
      </c>
      <c r="D164" s="9" t="s">
        <v>569</v>
      </c>
    </row>
    <row r="165" spans="1:4" x14ac:dyDescent="0.25">
      <c r="A165" s="33">
        <v>24</v>
      </c>
      <c r="B165" s="9" t="s">
        <v>30</v>
      </c>
      <c r="C165" s="9" t="s">
        <v>570</v>
      </c>
      <c r="D165" s="9" t="s">
        <v>571</v>
      </c>
    </row>
    <row r="166" spans="1:4" x14ac:dyDescent="0.25">
      <c r="A166" s="33">
        <v>33</v>
      </c>
      <c r="B166" s="9" t="s">
        <v>30</v>
      </c>
      <c r="C166" s="9" t="s">
        <v>572</v>
      </c>
      <c r="D166" s="9" t="s">
        <v>571</v>
      </c>
    </row>
    <row r="167" spans="1:4" x14ac:dyDescent="0.25">
      <c r="A167" s="33">
        <v>50</v>
      </c>
      <c r="B167" s="9" t="s">
        <v>30</v>
      </c>
      <c r="C167" s="9" t="s">
        <v>573</v>
      </c>
      <c r="D167" s="9" t="s">
        <v>571</v>
      </c>
    </row>
    <row r="168" spans="1:4" x14ac:dyDescent="0.25">
      <c r="A168" s="33">
        <v>57</v>
      </c>
      <c r="B168" s="9" t="s">
        <v>30</v>
      </c>
      <c r="C168" s="9" t="s">
        <v>574</v>
      </c>
      <c r="D168" s="9" t="s">
        <v>571</v>
      </c>
    </row>
    <row r="169" spans="1:4" x14ac:dyDescent="0.25">
      <c r="A169" s="33">
        <v>61</v>
      </c>
      <c r="B169" s="9" t="s">
        <v>30</v>
      </c>
      <c r="C169" s="9" t="s">
        <v>575</v>
      </c>
      <c r="D169" s="9" t="s">
        <v>571</v>
      </c>
    </row>
    <row r="170" spans="1:4" x14ac:dyDescent="0.25">
      <c r="A170" s="33">
        <v>101</v>
      </c>
      <c r="B170" s="9" t="s">
        <v>30</v>
      </c>
      <c r="C170" s="9" t="s">
        <v>576</v>
      </c>
      <c r="D170" s="9" t="s">
        <v>571</v>
      </c>
    </row>
    <row r="171" spans="1:4" x14ac:dyDescent="0.25">
      <c r="A171" s="33">
        <v>33</v>
      </c>
      <c r="B171" s="9" t="s">
        <v>63</v>
      </c>
      <c r="C171" s="9" t="s">
        <v>577</v>
      </c>
      <c r="D171" s="9" t="s">
        <v>571</v>
      </c>
    </row>
    <row r="172" spans="1:4" x14ac:dyDescent="0.25">
      <c r="A172" s="33">
        <v>50</v>
      </c>
      <c r="B172" s="9" t="s">
        <v>63</v>
      </c>
      <c r="C172" s="9" t="s">
        <v>578</v>
      </c>
      <c r="D172" s="9" t="s">
        <v>571</v>
      </c>
    </row>
    <row r="173" spans="1:4" x14ac:dyDescent="0.25">
      <c r="A173" s="33">
        <v>57</v>
      </c>
      <c r="B173" s="9" t="s">
        <v>63</v>
      </c>
      <c r="C173" s="9" t="s">
        <v>579</v>
      </c>
      <c r="D173" s="9" t="s">
        <v>571</v>
      </c>
    </row>
    <row r="174" spans="1:4" x14ac:dyDescent="0.25">
      <c r="A174" s="33">
        <v>101</v>
      </c>
      <c r="B174" s="9" t="s">
        <v>63</v>
      </c>
      <c r="C174" s="9" t="s">
        <v>580</v>
      </c>
      <c r="D174" s="9" t="s">
        <v>571</v>
      </c>
    </row>
    <row r="175" spans="1:4" x14ac:dyDescent="0.25">
      <c r="A175" s="33">
        <v>33</v>
      </c>
      <c r="B175" s="9" t="s">
        <v>64</v>
      </c>
      <c r="C175" s="9" t="s">
        <v>581</v>
      </c>
      <c r="D175" s="9" t="s">
        <v>571</v>
      </c>
    </row>
    <row r="176" spans="1:4" x14ac:dyDescent="0.25">
      <c r="A176" s="33">
        <v>50</v>
      </c>
      <c r="B176" s="9" t="s">
        <v>64</v>
      </c>
      <c r="C176" s="9" t="s">
        <v>582</v>
      </c>
      <c r="D176" s="9" t="s">
        <v>571</v>
      </c>
    </row>
    <row r="177" spans="1:4" x14ac:dyDescent="0.25">
      <c r="A177" s="33">
        <v>57</v>
      </c>
      <c r="B177" s="9" t="s">
        <v>64</v>
      </c>
      <c r="C177" s="9" t="s">
        <v>583</v>
      </c>
      <c r="D177" s="9" t="s">
        <v>571</v>
      </c>
    </row>
    <row r="178" spans="1:4" x14ac:dyDescent="0.25">
      <c r="A178" s="33">
        <v>101</v>
      </c>
      <c r="B178" s="9" t="s">
        <v>64</v>
      </c>
      <c r="C178" s="9" t="s">
        <v>584</v>
      </c>
      <c r="D178" s="9" t="s">
        <v>571</v>
      </c>
    </row>
    <row r="179" spans="1:4" x14ac:dyDescent="0.25">
      <c r="A179" s="33">
        <v>33</v>
      </c>
      <c r="B179" s="9" t="s">
        <v>65</v>
      </c>
      <c r="C179" s="9" t="s">
        <v>585</v>
      </c>
      <c r="D179" s="9" t="s">
        <v>571</v>
      </c>
    </row>
    <row r="180" spans="1:4" x14ac:dyDescent="0.25">
      <c r="A180" s="33">
        <v>50</v>
      </c>
      <c r="B180" s="9" t="s">
        <v>65</v>
      </c>
      <c r="C180" s="9" t="s">
        <v>586</v>
      </c>
      <c r="D180" s="9" t="s">
        <v>571</v>
      </c>
    </row>
    <row r="181" spans="1:4" x14ac:dyDescent="0.25">
      <c r="A181" s="33">
        <v>57</v>
      </c>
      <c r="B181" s="9" t="s">
        <v>65</v>
      </c>
      <c r="C181" s="9" t="s">
        <v>587</v>
      </c>
      <c r="D181" s="9" t="s">
        <v>571</v>
      </c>
    </row>
    <row r="182" spans="1:4" x14ac:dyDescent="0.25">
      <c r="A182" s="33">
        <v>101</v>
      </c>
      <c r="B182" s="9" t="s">
        <v>65</v>
      </c>
      <c r="C182" s="9" t="s">
        <v>588</v>
      </c>
      <c r="D182" s="9" t="s">
        <v>571</v>
      </c>
    </row>
    <row r="183" spans="1:4" x14ac:dyDescent="0.25">
      <c r="A183" s="33">
        <v>33</v>
      </c>
      <c r="B183" s="9" t="s">
        <v>34</v>
      </c>
      <c r="C183" s="9" t="s">
        <v>589</v>
      </c>
      <c r="D183" s="9" t="s">
        <v>571</v>
      </c>
    </row>
    <row r="184" spans="1:4" x14ac:dyDescent="0.25">
      <c r="A184" s="33">
        <v>50</v>
      </c>
      <c r="B184" s="9" t="s">
        <v>34</v>
      </c>
      <c r="C184" s="9" t="s">
        <v>590</v>
      </c>
      <c r="D184" s="9" t="s">
        <v>571</v>
      </c>
    </row>
    <row r="185" spans="1:4" x14ac:dyDescent="0.25">
      <c r="A185" s="33">
        <v>57</v>
      </c>
      <c r="B185" s="9" t="s">
        <v>34</v>
      </c>
      <c r="C185" s="9" t="s">
        <v>591</v>
      </c>
      <c r="D185" s="9" t="s">
        <v>571</v>
      </c>
    </row>
    <row r="186" spans="1:4" x14ac:dyDescent="0.25">
      <c r="A186" s="33">
        <v>101</v>
      </c>
      <c r="B186" s="9" t="s">
        <v>34</v>
      </c>
      <c r="C186" s="9" t="s">
        <v>592</v>
      </c>
      <c r="D186" s="9" t="s">
        <v>571</v>
      </c>
    </row>
    <row r="187" spans="1:4" x14ac:dyDescent="0.25">
      <c r="A187" s="33">
        <v>101</v>
      </c>
      <c r="B187" s="9" t="s">
        <v>67</v>
      </c>
      <c r="C187" s="9" t="s">
        <v>593</v>
      </c>
      <c r="D187" s="9" t="s">
        <v>594</v>
      </c>
    </row>
    <row r="188" spans="1:4" x14ac:dyDescent="0.25">
      <c r="A188" s="33">
        <v>33</v>
      </c>
      <c r="B188" s="9" t="s">
        <v>68</v>
      </c>
      <c r="C188" s="9" t="s">
        <v>595</v>
      </c>
      <c r="D188" s="9" t="s">
        <v>594</v>
      </c>
    </row>
    <row r="189" spans="1:4" x14ac:dyDescent="0.25">
      <c r="A189" s="33">
        <v>101</v>
      </c>
      <c r="B189" s="9" t="s">
        <v>68</v>
      </c>
      <c r="C189" s="9" t="s">
        <v>596</v>
      </c>
      <c r="D189" s="9" t="s">
        <v>594</v>
      </c>
    </row>
  </sheetData>
  <pageMargins left="0.7" right="0.7" top="0.75" bottom="0.75" header="0.511811023622047" footer="0.511811023622047"/>
  <pageSetup orientation="portrait" horizontalDpi="300" verticalDpi="300"/>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548235"/>
  </sheetPr>
  <dimension ref="A1:AF146"/>
  <sheetViews>
    <sheetView zoomScaleNormal="100" workbookViewId="0"/>
  </sheetViews>
  <sheetFormatPr defaultColWidth="44.28515625" defaultRowHeight="15" x14ac:dyDescent="0.25"/>
  <cols>
    <col min="1" max="1" width="25.85546875" style="6" customWidth="1"/>
    <col min="2" max="8" width="44.28515625" style="6"/>
    <col min="9" max="11" width="62.85546875" style="6" customWidth="1"/>
    <col min="12" max="12" width="44.28515625" style="6"/>
    <col min="13" max="16" width="62.85546875" style="6" customWidth="1"/>
    <col min="17" max="17" width="91.42578125" style="6" customWidth="1"/>
    <col min="18" max="18" width="62.85546875" style="6" customWidth="1"/>
    <col min="19" max="19" width="148.5703125" style="6" customWidth="1"/>
    <col min="20" max="20" width="62.85546875" style="6" customWidth="1"/>
    <col min="21" max="22" width="44.28515625" style="6"/>
    <col min="23" max="26" width="91.42578125" style="6" customWidth="1"/>
    <col min="27" max="27" width="62.85546875" style="6" customWidth="1"/>
    <col min="28" max="30" width="44.28515625" style="6"/>
    <col min="31" max="31" width="62.85546875" style="6" customWidth="1"/>
    <col min="32" max="16384" width="44.28515625" style="6"/>
  </cols>
  <sheetData>
    <row r="1" spans="1:32" x14ac:dyDescent="0.25">
      <c r="A1" s="16" t="s">
        <v>507</v>
      </c>
      <c r="B1" s="16" t="s">
        <v>20</v>
      </c>
      <c r="C1" s="16" t="s">
        <v>22</v>
      </c>
      <c r="D1" s="16" t="s">
        <v>24</v>
      </c>
      <c r="E1" s="16" t="s">
        <v>26</v>
      </c>
      <c r="F1" s="16" t="s">
        <v>27</v>
      </c>
      <c r="G1" s="16" t="s">
        <v>28</v>
      </c>
      <c r="H1" s="16" t="s">
        <v>30</v>
      </c>
      <c r="I1" s="16" t="s">
        <v>31</v>
      </c>
      <c r="J1" s="16" t="s">
        <v>32</v>
      </c>
      <c r="K1" s="16" t="s">
        <v>33</v>
      </c>
      <c r="L1" s="16" t="s">
        <v>34</v>
      </c>
      <c r="M1" s="16" t="s">
        <v>35</v>
      </c>
      <c r="N1" s="16" t="s">
        <v>36</v>
      </c>
      <c r="O1" s="16" t="s">
        <v>38</v>
      </c>
      <c r="P1" s="16" t="s">
        <v>39</v>
      </c>
      <c r="Q1" s="16" t="s">
        <v>40</v>
      </c>
      <c r="R1" s="16" t="s">
        <v>42</v>
      </c>
      <c r="S1" s="16" t="s">
        <v>43</v>
      </c>
      <c r="T1" s="16" t="s">
        <v>45</v>
      </c>
      <c r="U1" s="16" t="s">
        <v>46</v>
      </c>
      <c r="V1" s="16" t="s">
        <v>48</v>
      </c>
      <c r="W1" s="16" t="s">
        <v>49</v>
      </c>
      <c r="X1" s="16" t="s">
        <v>50</v>
      </c>
      <c r="Y1" s="16" t="s">
        <v>51</v>
      </c>
      <c r="Z1" s="16" t="s">
        <v>52</v>
      </c>
      <c r="AA1" s="16" t="s">
        <v>53</v>
      </c>
      <c r="AB1" s="16" t="s">
        <v>54</v>
      </c>
      <c r="AC1" s="16" t="s">
        <v>56</v>
      </c>
      <c r="AD1" s="16" t="s">
        <v>57</v>
      </c>
      <c r="AE1" s="16" t="s">
        <v>58</v>
      </c>
      <c r="AF1" s="16" t="s">
        <v>60</v>
      </c>
    </row>
    <row r="2" spans="1:32" x14ac:dyDescent="0.25">
      <c r="A2" s="17">
        <v>2</v>
      </c>
      <c r="B2" s="18" t="s">
        <v>81</v>
      </c>
      <c r="C2" s="18"/>
      <c r="D2" s="18" t="s">
        <v>82</v>
      </c>
      <c r="E2" s="18" t="s">
        <v>82</v>
      </c>
      <c r="F2" s="18" t="s">
        <v>81</v>
      </c>
      <c r="G2" s="18" t="s">
        <v>83</v>
      </c>
      <c r="H2" s="18" t="s">
        <v>84</v>
      </c>
      <c r="I2" s="18" t="s">
        <v>84</v>
      </c>
      <c r="J2" s="18" t="s">
        <v>84</v>
      </c>
      <c r="K2" s="18" t="s">
        <v>84</v>
      </c>
      <c r="L2" s="18" t="s">
        <v>84</v>
      </c>
      <c r="M2" s="18" t="s">
        <v>360</v>
      </c>
      <c r="N2" s="18" t="s">
        <v>86</v>
      </c>
      <c r="O2" s="18" t="s">
        <v>86</v>
      </c>
      <c r="P2" s="18"/>
      <c r="Q2" s="18" t="s">
        <v>87</v>
      </c>
      <c r="R2" s="18"/>
      <c r="S2" s="18" t="s">
        <v>83</v>
      </c>
      <c r="T2" s="18"/>
      <c r="U2" s="18" t="s">
        <v>81</v>
      </c>
      <c r="V2" s="18"/>
      <c r="W2" s="18" t="s">
        <v>79</v>
      </c>
      <c r="X2" s="18"/>
      <c r="Y2" s="18"/>
      <c r="Z2" s="18"/>
      <c r="AA2" s="18" t="s">
        <v>361</v>
      </c>
      <c r="AB2" s="18" t="s">
        <v>89</v>
      </c>
      <c r="AC2" s="18" t="s">
        <v>81</v>
      </c>
      <c r="AD2" s="18">
        <v>27511</v>
      </c>
      <c r="AE2" s="18" t="s">
        <v>90</v>
      </c>
      <c r="AF2" s="19">
        <v>44991.4969444444</v>
      </c>
    </row>
    <row r="3" spans="1:32" x14ac:dyDescent="0.25">
      <c r="A3" s="17">
        <v>3</v>
      </c>
      <c r="B3" s="18" t="s">
        <v>81</v>
      </c>
      <c r="C3" s="18"/>
      <c r="D3" s="18" t="s">
        <v>82</v>
      </c>
      <c r="E3" s="18" t="s">
        <v>82</v>
      </c>
      <c r="F3" s="18" t="s">
        <v>81</v>
      </c>
      <c r="G3" s="18" t="s">
        <v>83</v>
      </c>
      <c r="H3" s="18" t="s">
        <v>84</v>
      </c>
      <c r="I3" s="18" t="s">
        <v>84</v>
      </c>
      <c r="J3" s="18" t="s">
        <v>84</v>
      </c>
      <c r="K3" s="18" t="s">
        <v>84</v>
      </c>
      <c r="L3" s="18" t="s">
        <v>91</v>
      </c>
      <c r="M3" s="18" t="s">
        <v>92</v>
      </c>
      <c r="N3" s="18" t="s">
        <v>93</v>
      </c>
      <c r="O3" s="18" t="s">
        <v>93</v>
      </c>
      <c r="P3" s="18"/>
      <c r="Q3" s="18" t="s">
        <v>87</v>
      </c>
      <c r="R3" s="18"/>
      <c r="S3" s="18" t="s">
        <v>83</v>
      </c>
      <c r="T3" s="18"/>
      <c r="U3" s="18" t="s">
        <v>81</v>
      </c>
      <c r="V3" s="18"/>
      <c r="W3" s="18" t="s">
        <v>79</v>
      </c>
      <c r="X3" s="18"/>
      <c r="Y3" s="18"/>
      <c r="Z3" s="18"/>
      <c r="AA3" s="18"/>
      <c r="AB3" s="18" t="s">
        <v>94</v>
      </c>
      <c r="AC3" s="18" t="s">
        <v>81</v>
      </c>
      <c r="AD3" s="18">
        <v>27513</v>
      </c>
      <c r="AE3" s="18" t="s">
        <v>95</v>
      </c>
      <c r="AF3" s="19">
        <v>44991.497048611098</v>
      </c>
    </row>
    <row r="4" spans="1:32" x14ac:dyDescent="0.25">
      <c r="A4" s="17">
        <v>4</v>
      </c>
      <c r="B4" s="18" t="s">
        <v>81</v>
      </c>
      <c r="C4" s="18"/>
      <c r="D4" s="18" t="s">
        <v>82</v>
      </c>
      <c r="E4" s="18" t="s">
        <v>82</v>
      </c>
      <c r="F4" s="18" t="s">
        <v>81</v>
      </c>
      <c r="G4" s="18" t="s">
        <v>83</v>
      </c>
      <c r="H4" s="18" t="s">
        <v>84</v>
      </c>
      <c r="I4" s="18" t="s">
        <v>84</v>
      </c>
      <c r="J4" s="18" t="s">
        <v>84</v>
      </c>
      <c r="K4" s="18" t="s">
        <v>84</v>
      </c>
      <c r="L4" s="18" t="s">
        <v>84</v>
      </c>
      <c r="M4" s="18" t="s">
        <v>92</v>
      </c>
      <c r="N4" s="18" t="s">
        <v>97</v>
      </c>
      <c r="O4" s="18" t="s">
        <v>86</v>
      </c>
      <c r="P4" s="18"/>
      <c r="Q4" s="18" t="s">
        <v>87</v>
      </c>
      <c r="R4" s="18"/>
      <c r="S4" s="18" t="s">
        <v>83</v>
      </c>
      <c r="T4" s="18"/>
      <c r="U4" s="18" t="s">
        <v>81</v>
      </c>
      <c r="V4" s="18"/>
      <c r="W4" s="18" t="s">
        <v>79</v>
      </c>
      <c r="X4" s="18"/>
      <c r="Y4" s="18"/>
      <c r="Z4" s="18"/>
      <c r="AA4" s="18"/>
      <c r="AB4" s="18" t="s">
        <v>89</v>
      </c>
      <c r="AC4" s="18" t="s">
        <v>81</v>
      </c>
      <c r="AD4" s="18"/>
      <c r="AE4" s="18" t="s">
        <v>95</v>
      </c>
      <c r="AF4" s="19">
        <v>44991.497280092597</v>
      </c>
    </row>
    <row r="5" spans="1:32" x14ac:dyDescent="0.25">
      <c r="A5" s="17">
        <v>5</v>
      </c>
      <c r="B5" s="18" t="s">
        <v>81</v>
      </c>
      <c r="C5" s="18"/>
      <c r="D5" s="18" t="s">
        <v>82</v>
      </c>
      <c r="E5" s="18" t="s">
        <v>82</v>
      </c>
      <c r="F5" s="18" t="s">
        <v>81</v>
      </c>
      <c r="G5" s="18" t="s">
        <v>83</v>
      </c>
      <c r="H5" s="18" t="s">
        <v>84</v>
      </c>
      <c r="I5" s="18" t="s">
        <v>91</v>
      </c>
      <c r="J5" s="18" t="s">
        <v>84</v>
      </c>
      <c r="K5" s="18" t="s">
        <v>84</v>
      </c>
      <c r="L5" s="18" t="s">
        <v>84</v>
      </c>
      <c r="M5" s="18" t="s">
        <v>362</v>
      </c>
      <c r="N5" s="18" t="s">
        <v>93</v>
      </c>
      <c r="O5" s="18" t="s">
        <v>93</v>
      </c>
      <c r="P5" s="18" t="s">
        <v>363</v>
      </c>
      <c r="Q5" s="18" t="s">
        <v>87</v>
      </c>
      <c r="R5" s="18"/>
      <c r="S5" s="18" t="s">
        <v>83</v>
      </c>
      <c r="T5" s="18"/>
      <c r="U5" s="18" t="s">
        <v>100</v>
      </c>
      <c r="V5" s="18" t="s">
        <v>101</v>
      </c>
      <c r="W5" s="18" t="s">
        <v>79</v>
      </c>
      <c r="X5" s="18"/>
      <c r="Y5" s="18"/>
      <c r="Z5" s="18"/>
      <c r="AA5" s="18"/>
      <c r="AB5" s="18" t="s">
        <v>94</v>
      </c>
      <c r="AC5" s="18" t="s">
        <v>81</v>
      </c>
      <c r="AD5" s="18">
        <v>27518</v>
      </c>
      <c r="AE5" s="18" t="s">
        <v>102</v>
      </c>
      <c r="AF5" s="19">
        <v>44991.504328703697</v>
      </c>
    </row>
    <row r="6" spans="1:32" x14ac:dyDescent="0.25">
      <c r="A6" s="17">
        <v>6</v>
      </c>
      <c r="B6" s="18" t="s">
        <v>81</v>
      </c>
      <c r="C6" s="18"/>
      <c r="D6" s="18" t="s">
        <v>82</v>
      </c>
      <c r="E6" s="18" t="s">
        <v>82</v>
      </c>
      <c r="F6" s="18" t="s">
        <v>81</v>
      </c>
      <c r="G6" s="18" t="s">
        <v>83</v>
      </c>
      <c r="H6" s="18" t="s">
        <v>84</v>
      </c>
      <c r="I6" s="18" t="s">
        <v>84</v>
      </c>
      <c r="J6" s="18" t="s">
        <v>84</v>
      </c>
      <c r="K6" s="18" t="s">
        <v>84</v>
      </c>
      <c r="L6" s="18" t="s">
        <v>91</v>
      </c>
      <c r="M6" s="18"/>
      <c r="N6" s="18" t="s">
        <v>93</v>
      </c>
      <c r="O6" s="18" t="s">
        <v>93</v>
      </c>
      <c r="P6" s="18"/>
      <c r="Q6" s="18" t="s">
        <v>87</v>
      </c>
      <c r="R6" s="18"/>
      <c r="S6" s="18" t="s">
        <v>83</v>
      </c>
      <c r="T6" s="18"/>
      <c r="U6" s="18" t="s">
        <v>81</v>
      </c>
      <c r="V6" s="18"/>
      <c r="W6" s="18" t="s">
        <v>79</v>
      </c>
      <c r="X6" s="18"/>
      <c r="Y6" s="18"/>
      <c r="Z6" s="18"/>
      <c r="AA6" s="18"/>
      <c r="AB6" s="18" t="s">
        <v>94</v>
      </c>
      <c r="AC6" s="18" t="s">
        <v>79</v>
      </c>
      <c r="AD6" s="18">
        <v>80701</v>
      </c>
      <c r="AE6" s="18" t="s">
        <v>102</v>
      </c>
      <c r="AF6" s="19">
        <v>44991.516539351898</v>
      </c>
    </row>
    <row r="7" spans="1:32" x14ac:dyDescent="0.25">
      <c r="A7" s="17">
        <v>7</v>
      </c>
      <c r="B7" s="18" t="s">
        <v>81</v>
      </c>
      <c r="C7" s="18"/>
      <c r="D7" s="18" t="s">
        <v>103</v>
      </c>
      <c r="E7" s="18" t="s">
        <v>82</v>
      </c>
      <c r="F7" s="18" t="s">
        <v>81</v>
      </c>
      <c r="G7" s="18" t="s">
        <v>83</v>
      </c>
      <c r="H7" s="18" t="s">
        <v>91</v>
      </c>
      <c r="I7" s="18" t="s">
        <v>104</v>
      </c>
      <c r="J7" s="18" t="s">
        <v>91</v>
      </c>
      <c r="K7" s="18" t="s">
        <v>84</v>
      </c>
      <c r="L7" s="18" t="s">
        <v>104</v>
      </c>
      <c r="M7" s="18"/>
      <c r="N7" s="18" t="s">
        <v>86</v>
      </c>
      <c r="O7" s="18" t="s">
        <v>86</v>
      </c>
      <c r="P7" s="18"/>
      <c r="Q7" s="18" t="s">
        <v>87</v>
      </c>
      <c r="R7" s="18"/>
      <c r="S7" s="18" t="s">
        <v>105</v>
      </c>
      <c r="T7" s="18"/>
      <c r="U7" s="18" t="s">
        <v>100</v>
      </c>
      <c r="V7" s="18" t="s">
        <v>106</v>
      </c>
      <c r="W7" s="18" t="s">
        <v>79</v>
      </c>
      <c r="X7" s="18"/>
      <c r="Y7" s="18"/>
      <c r="Z7" s="18"/>
      <c r="AA7" s="18" t="s">
        <v>364</v>
      </c>
      <c r="AB7" s="18" t="s">
        <v>89</v>
      </c>
      <c r="AC7" s="18" t="s">
        <v>79</v>
      </c>
      <c r="AD7" s="18">
        <v>27560</v>
      </c>
      <c r="AE7" s="18" t="s">
        <v>108</v>
      </c>
      <c r="AF7" s="19">
        <v>44991.5312962963</v>
      </c>
    </row>
    <row r="8" spans="1:32" x14ac:dyDescent="0.25">
      <c r="A8" s="17">
        <v>8</v>
      </c>
      <c r="B8" s="18" t="s">
        <v>81</v>
      </c>
      <c r="C8" s="18"/>
      <c r="D8" s="18" t="s">
        <v>109</v>
      </c>
      <c r="E8" s="18" t="s">
        <v>109</v>
      </c>
      <c r="F8" s="18" t="s">
        <v>81</v>
      </c>
      <c r="G8" s="18" t="s">
        <v>83</v>
      </c>
      <c r="H8" s="18" t="s">
        <v>84</v>
      </c>
      <c r="I8" s="18" t="s">
        <v>84</v>
      </c>
      <c r="J8" s="18" t="s">
        <v>84</v>
      </c>
      <c r="K8" s="18" t="s">
        <v>84</v>
      </c>
      <c r="L8" s="18" t="s">
        <v>84</v>
      </c>
      <c r="M8" s="18"/>
      <c r="N8" s="18" t="s">
        <v>93</v>
      </c>
      <c r="O8" s="18" t="s">
        <v>86</v>
      </c>
      <c r="P8" s="18"/>
      <c r="Q8" s="18" t="s">
        <v>87</v>
      </c>
      <c r="R8" s="18"/>
      <c r="S8" s="18" t="s">
        <v>110</v>
      </c>
      <c r="T8" s="18"/>
      <c r="U8" s="18" t="s">
        <v>81</v>
      </c>
      <c r="V8" s="18"/>
      <c r="W8" s="18" t="s">
        <v>79</v>
      </c>
      <c r="X8" s="18"/>
      <c r="Y8" s="18"/>
      <c r="Z8" s="18"/>
      <c r="AA8" s="18"/>
      <c r="AB8" s="18" t="s">
        <v>111</v>
      </c>
      <c r="AC8" s="18" t="s">
        <v>81</v>
      </c>
      <c r="AD8" s="18"/>
      <c r="AE8" s="18" t="s">
        <v>95</v>
      </c>
      <c r="AF8" s="19">
        <v>44991.611099537004</v>
      </c>
    </row>
    <row r="9" spans="1:32" x14ac:dyDescent="0.25">
      <c r="A9" s="17">
        <v>9</v>
      </c>
      <c r="B9" s="18" t="s">
        <v>81</v>
      </c>
      <c r="C9" s="18"/>
      <c r="D9" s="18" t="s">
        <v>109</v>
      </c>
      <c r="E9" s="18" t="s">
        <v>109</v>
      </c>
      <c r="F9" s="18" t="s">
        <v>81</v>
      </c>
      <c r="G9" s="18" t="s">
        <v>83</v>
      </c>
      <c r="H9" s="18" t="s">
        <v>91</v>
      </c>
      <c r="I9" s="18" t="s">
        <v>91</v>
      </c>
      <c r="J9" s="18" t="s">
        <v>91</v>
      </c>
      <c r="K9" s="18" t="s">
        <v>84</v>
      </c>
      <c r="L9" s="18" t="s">
        <v>84</v>
      </c>
      <c r="M9" s="18" t="s">
        <v>112</v>
      </c>
      <c r="N9" s="18" t="s">
        <v>113</v>
      </c>
      <c r="O9" s="18" t="s">
        <v>93</v>
      </c>
      <c r="P9" s="18"/>
      <c r="Q9" s="18" t="s">
        <v>87</v>
      </c>
      <c r="R9" s="18"/>
      <c r="S9" s="18" t="s">
        <v>83</v>
      </c>
      <c r="T9" s="18"/>
      <c r="U9" s="18" t="s">
        <v>81</v>
      </c>
      <c r="V9" s="18" t="s">
        <v>365</v>
      </c>
      <c r="W9" s="18" t="s">
        <v>79</v>
      </c>
      <c r="X9" s="18"/>
      <c r="Y9" s="18"/>
      <c r="Z9" s="18"/>
      <c r="AA9" s="18"/>
      <c r="AB9" s="18" t="s">
        <v>111</v>
      </c>
      <c r="AC9" s="18" t="s">
        <v>81</v>
      </c>
      <c r="AD9" s="18">
        <v>27511</v>
      </c>
      <c r="AE9" s="18" t="s">
        <v>95</v>
      </c>
      <c r="AF9" s="19">
        <v>44991.611145833303</v>
      </c>
    </row>
    <row r="10" spans="1:32" ht="30" x14ac:dyDescent="0.25">
      <c r="A10" s="17">
        <v>10</v>
      </c>
      <c r="B10" s="18" t="s">
        <v>81</v>
      </c>
      <c r="C10" s="18"/>
      <c r="D10" s="18" t="s">
        <v>109</v>
      </c>
      <c r="E10" s="18" t="s">
        <v>109</v>
      </c>
      <c r="F10" s="18" t="s">
        <v>81</v>
      </c>
      <c r="G10" s="18" t="s">
        <v>83</v>
      </c>
      <c r="H10" s="18" t="s">
        <v>84</v>
      </c>
      <c r="I10" s="18" t="s">
        <v>84</v>
      </c>
      <c r="J10" s="18" t="s">
        <v>84</v>
      </c>
      <c r="K10" s="18" t="s">
        <v>84</v>
      </c>
      <c r="L10" s="18" t="s">
        <v>84</v>
      </c>
      <c r="M10" s="18" t="s">
        <v>92</v>
      </c>
      <c r="N10" s="18" t="s">
        <v>86</v>
      </c>
      <c r="O10" s="18" t="s">
        <v>86</v>
      </c>
      <c r="P10" s="18"/>
      <c r="Q10" s="18" t="s">
        <v>87</v>
      </c>
      <c r="R10" s="18"/>
      <c r="S10" s="18" t="s">
        <v>83</v>
      </c>
      <c r="T10" s="18"/>
      <c r="U10" s="18" t="s">
        <v>81</v>
      </c>
      <c r="V10" s="18" t="s">
        <v>366</v>
      </c>
      <c r="W10" s="18" t="s">
        <v>79</v>
      </c>
      <c r="X10" s="18"/>
      <c r="Y10" s="18"/>
      <c r="Z10" s="18"/>
      <c r="AA10" s="18"/>
      <c r="AB10" s="18" t="s">
        <v>111</v>
      </c>
      <c r="AC10" s="18" t="s">
        <v>81</v>
      </c>
      <c r="AD10" s="18">
        <v>27511</v>
      </c>
      <c r="AE10" s="20" t="s">
        <v>116</v>
      </c>
      <c r="AF10" s="19">
        <v>44991.613379629598</v>
      </c>
    </row>
    <row r="11" spans="1:32" x14ac:dyDescent="0.25">
      <c r="A11" s="17">
        <v>11</v>
      </c>
      <c r="B11" s="18" t="s">
        <v>81</v>
      </c>
      <c r="C11" s="18"/>
      <c r="D11" s="18" t="s">
        <v>109</v>
      </c>
      <c r="E11" s="18" t="s">
        <v>109</v>
      </c>
      <c r="F11" s="18" t="s">
        <v>79</v>
      </c>
      <c r="G11" s="18" t="s">
        <v>83</v>
      </c>
      <c r="H11" s="18" t="s">
        <v>91</v>
      </c>
      <c r="I11" s="18" t="s">
        <v>91</v>
      </c>
      <c r="J11" s="18" t="s">
        <v>91</v>
      </c>
      <c r="K11" s="18" t="s">
        <v>84</v>
      </c>
      <c r="L11" s="18" t="s">
        <v>91</v>
      </c>
      <c r="M11" s="18"/>
      <c r="N11" s="18" t="s">
        <v>93</v>
      </c>
      <c r="O11" s="18" t="s">
        <v>93</v>
      </c>
      <c r="P11" s="18"/>
      <c r="Q11" s="18" t="s">
        <v>87</v>
      </c>
      <c r="R11" s="18"/>
      <c r="S11" s="18"/>
      <c r="T11" s="18"/>
      <c r="U11" s="18" t="s">
        <v>81</v>
      </c>
      <c r="V11" s="18"/>
      <c r="W11" s="18" t="s">
        <v>79</v>
      </c>
      <c r="X11" s="18"/>
      <c r="Y11" s="18"/>
      <c r="Z11" s="18"/>
      <c r="AA11" s="18"/>
      <c r="AB11" s="18" t="s">
        <v>117</v>
      </c>
      <c r="AC11" s="18" t="s">
        <v>79</v>
      </c>
      <c r="AD11" s="18">
        <v>27523</v>
      </c>
      <c r="AE11" s="18"/>
      <c r="AF11" s="19">
        <v>44991.6258564815</v>
      </c>
    </row>
    <row r="12" spans="1:32" x14ac:dyDescent="0.25">
      <c r="A12" s="17">
        <v>12</v>
      </c>
      <c r="B12" s="18" t="s">
        <v>81</v>
      </c>
      <c r="C12" s="18"/>
      <c r="D12" s="18" t="s">
        <v>103</v>
      </c>
      <c r="E12" s="18" t="s">
        <v>103</v>
      </c>
      <c r="F12" s="18" t="s">
        <v>81</v>
      </c>
      <c r="G12" s="18" t="s">
        <v>83</v>
      </c>
      <c r="H12" s="18" t="s">
        <v>91</v>
      </c>
      <c r="I12" s="18" t="s">
        <v>91</v>
      </c>
      <c r="J12" s="18" t="s">
        <v>91</v>
      </c>
      <c r="K12" s="18" t="s">
        <v>84</v>
      </c>
      <c r="L12" s="18" t="s">
        <v>91</v>
      </c>
      <c r="M12" s="18" t="s">
        <v>367</v>
      </c>
      <c r="N12" s="18" t="s">
        <v>113</v>
      </c>
      <c r="O12" s="18" t="s">
        <v>113</v>
      </c>
      <c r="P12" s="18"/>
      <c r="Q12" s="18" t="s">
        <v>87</v>
      </c>
      <c r="R12" s="18"/>
      <c r="S12" s="18" t="s">
        <v>83</v>
      </c>
      <c r="T12" s="18"/>
      <c r="U12" s="18" t="s">
        <v>100</v>
      </c>
      <c r="V12" s="18"/>
      <c r="W12" s="18" t="s">
        <v>79</v>
      </c>
      <c r="X12" s="18"/>
      <c r="Y12" s="18"/>
      <c r="Z12" s="18"/>
      <c r="AA12" s="18"/>
      <c r="AB12" s="18" t="s">
        <v>119</v>
      </c>
      <c r="AC12" s="18" t="s">
        <v>81</v>
      </c>
      <c r="AD12" s="18">
        <v>27519</v>
      </c>
      <c r="AE12" s="18" t="s">
        <v>102</v>
      </c>
      <c r="AF12" s="19">
        <v>44991.6567939815</v>
      </c>
    </row>
    <row r="13" spans="1:32" x14ac:dyDescent="0.25">
      <c r="A13" s="17">
        <v>13</v>
      </c>
      <c r="B13" s="18" t="s">
        <v>81</v>
      </c>
      <c r="C13" s="18"/>
      <c r="D13" s="18" t="s">
        <v>82</v>
      </c>
      <c r="E13" s="18" t="s">
        <v>82</v>
      </c>
      <c r="F13" s="18" t="s">
        <v>81</v>
      </c>
      <c r="G13" s="18" t="s">
        <v>83</v>
      </c>
      <c r="H13" s="18" t="s">
        <v>84</v>
      </c>
      <c r="I13" s="18" t="s">
        <v>84</v>
      </c>
      <c r="J13" s="18" t="s">
        <v>120</v>
      </c>
      <c r="K13" s="18" t="s">
        <v>91</v>
      </c>
      <c r="L13" s="18" t="s">
        <v>120</v>
      </c>
      <c r="M13" s="18"/>
      <c r="N13" s="18" t="s">
        <v>113</v>
      </c>
      <c r="O13" s="18" t="s">
        <v>113</v>
      </c>
      <c r="P13" s="18" t="s">
        <v>368</v>
      </c>
      <c r="Q13" s="18" t="s">
        <v>87</v>
      </c>
      <c r="R13" s="18"/>
      <c r="S13" s="18" t="s">
        <v>122</v>
      </c>
      <c r="T13" s="18"/>
      <c r="U13" s="18" t="s">
        <v>81</v>
      </c>
      <c r="V13" s="18" t="s">
        <v>369</v>
      </c>
      <c r="W13" s="18"/>
      <c r="X13" s="18"/>
      <c r="Y13" s="18"/>
      <c r="Z13" s="18"/>
      <c r="AA13" s="18" t="s">
        <v>370</v>
      </c>
      <c r="AB13" s="18" t="s">
        <v>89</v>
      </c>
      <c r="AC13" s="18" t="s">
        <v>79</v>
      </c>
      <c r="AD13" s="18">
        <v>27312</v>
      </c>
      <c r="AE13" s="18" t="s">
        <v>102</v>
      </c>
      <c r="AF13" s="19">
        <v>44991.7035300926</v>
      </c>
    </row>
    <row r="14" spans="1:32" x14ac:dyDescent="0.25">
      <c r="A14" s="17">
        <v>14</v>
      </c>
      <c r="B14" s="18" t="s">
        <v>81</v>
      </c>
      <c r="C14" s="18"/>
      <c r="D14" s="18" t="s">
        <v>82</v>
      </c>
      <c r="E14" s="18" t="s">
        <v>82</v>
      </c>
      <c r="F14" s="18" t="s">
        <v>81</v>
      </c>
      <c r="G14" s="18" t="s">
        <v>83</v>
      </c>
      <c r="H14" s="18" t="s">
        <v>91</v>
      </c>
      <c r="I14" s="18" t="s">
        <v>84</v>
      </c>
      <c r="J14" s="18" t="s">
        <v>84</v>
      </c>
      <c r="K14" s="18" t="s">
        <v>84</v>
      </c>
      <c r="L14" s="18" t="s">
        <v>84</v>
      </c>
      <c r="M14" s="18"/>
      <c r="N14" s="18" t="s">
        <v>97</v>
      </c>
      <c r="O14" s="18" t="s">
        <v>113</v>
      </c>
      <c r="P14" s="18"/>
      <c r="Q14" s="18" t="s">
        <v>87</v>
      </c>
      <c r="R14" s="18"/>
      <c r="S14" s="18" t="s">
        <v>105</v>
      </c>
      <c r="T14" s="18"/>
      <c r="U14" s="18" t="s">
        <v>81</v>
      </c>
      <c r="V14" s="18"/>
      <c r="W14" s="18" t="s">
        <v>79</v>
      </c>
      <c r="X14" s="18"/>
      <c r="Y14" s="18"/>
      <c r="Z14" s="18"/>
      <c r="AA14" s="18"/>
      <c r="AB14" s="18" t="s">
        <v>94</v>
      </c>
      <c r="AC14" s="18" t="s">
        <v>81</v>
      </c>
      <c r="AD14" s="18"/>
      <c r="AE14" s="18" t="s">
        <v>125</v>
      </c>
      <c r="AF14" s="19">
        <v>44992.316782407397</v>
      </c>
    </row>
    <row r="15" spans="1:32" x14ac:dyDescent="0.25">
      <c r="A15" s="17">
        <v>15</v>
      </c>
      <c r="B15" s="18" t="s">
        <v>81</v>
      </c>
      <c r="C15" s="18"/>
      <c r="D15" s="18" t="s">
        <v>82</v>
      </c>
      <c r="E15" s="18" t="s">
        <v>82</v>
      </c>
      <c r="F15" s="18" t="s">
        <v>79</v>
      </c>
      <c r="G15" s="18"/>
      <c r="H15" s="18" t="s">
        <v>84</v>
      </c>
      <c r="I15" s="18" t="s">
        <v>84</v>
      </c>
      <c r="J15" s="18" t="s">
        <v>84</v>
      </c>
      <c r="K15" s="18" t="s">
        <v>84</v>
      </c>
      <c r="L15" s="18" t="s">
        <v>84</v>
      </c>
      <c r="M15" s="18"/>
      <c r="N15" s="18" t="s">
        <v>113</v>
      </c>
      <c r="O15" s="18" t="s">
        <v>86</v>
      </c>
      <c r="P15" s="18"/>
      <c r="Q15" s="18" t="s">
        <v>87</v>
      </c>
      <c r="R15" s="18"/>
      <c r="S15" s="18" t="s">
        <v>83</v>
      </c>
      <c r="T15" s="18"/>
      <c r="U15" s="18" t="s">
        <v>81</v>
      </c>
      <c r="V15" s="18" t="s">
        <v>126</v>
      </c>
      <c r="W15" s="18" t="s">
        <v>79</v>
      </c>
      <c r="X15" s="18"/>
      <c r="Y15" s="18"/>
      <c r="Z15" s="18"/>
      <c r="AA15" s="18" t="s">
        <v>371</v>
      </c>
      <c r="AB15" s="18" t="s">
        <v>94</v>
      </c>
      <c r="AC15" s="18" t="s">
        <v>81</v>
      </c>
      <c r="AD15" s="18">
        <v>27518</v>
      </c>
      <c r="AE15" s="18" t="s">
        <v>128</v>
      </c>
      <c r="AF15" s="19">
        <v>44992.484652777799</v>
      </c>
    </row>
    <row r="16" spans="1:32" ht="45" x14ac:dyDescent="0.25">
      <c r="A16" s="17">
        <v>16</v>
      </c>
      <c r="B16" s="18" t="s">
        <v>81</v>
      </c>
      <c r="C16" s="18"/>
      <c r="D16" s="18" t="s">
        <v>109</v>
      </c>
      <c r="E16" s="18" t="s">
        <v>109</v>
      </c>
      <c r="F16" s="18" t="s">
        <v>79</v>
      </c>
      <c r="G16" s="18" t="s">
        <v>105</v>
      </c>
      <c r="H16" s="18" t="s">
        <v>84</v>
      </c>
      <c r="I16" s="18" t="s">
        <v>91</v>
      </c>
      <c r="J16" s="18" t="s">
        <v>91</v>
      </c>
      <c r="K16" s="18" t="s">
        <v>84</v>
      </c>
      <c r="L16" s="18" t="s">
        <v>91</v>
      </c>
      <c r="M16" s="18" t="s">
        <v>129</v>
      </c>
      <c r="N16" s="18" t="s">
        <v>113</v>
      </c>
      <c r="O16" s="18" t="s">
        <v>93</v>
      </c>
      <c r="P16" s="18"/>
      <c r="Q16" s="18" t="s">
        <v>87</v>
      </c>
      <c r="R16" s="18"/>
      <c r="S16" s="18" t="s">
        <v>105</v>
      </c>
      <c r="T16" s="18"/>
      <c r="U16" s="18" t="s">
        <v>81</v>
      </c>
      <c r="V16" s="18" t="s">
        <v>372</v>
      </c>
      <c r="W16" s="18" t="s">
        <v>79</v>
      </c>
      <c r="X16" s="18"/>
      <c r="Y16" s="18"/>
      <c r="Z16" s="18"/>
      <c r="AA16" s="18"/>
      <c r="AB16" s="18" t="s">
        <v>119</v>
      </c>
      <c r="AC16" s="18" t="s">
        <v>81</v>
      </c>
      <c r="AD16" s="18">
        <v>27513</v>
      </c>
      <c r="AE16" s="20" t="s">
        <v>131</v>
      </c>
      <c r="AF16" s="19">
        <v>44992.516805555599</v>
      </c>
    </row>
    <row r="17" spans="1:32" ht="45" x14ac:dyDescent="0.25">
      <c r="A17" s="17">
        <v>17</v>
      </c>
      <c r="B17" s="18" t="s">
        <v>81</v>
      </c>
      <c r="C17" s="18"/>
      <c r="D17" s="18" t="s">
        <v>103</v>
      </c>
      <c r="E17" s="18" t="s">
        <v>103</v>
      </c>
      <c r="F17" s="18" t="s">
        <v>81</v>
      </c>
      <c r="G17" s="18" t="s">
        <v>83</v>
      </c>
      <c r="H17" s="18" t="s">
        <v>91</v>
      </c>
      <c r="I17" s="18" t="s">
        <v>132</v>
      </c>
      <c r="J17" s="18" t="s">
        <v>120</v>
      </c>
      <c r="K17" s="18" t="s">
        <v>84</v>
      </c>
      <c r="L17" s="18" t="s">
        <v>91</v>
      </c>
      <c r="M17" s="18"/>
      <c r="N17" s="18" t="s">
        <v>113</v>
      </c>
      <c r="O17" s="18" t="s">
        <v>93</v>
      </c>
      <c r="P17" s="18"/>
      <c r="Q17" s="18" t="s">
        <v>87</v>
      </c>
      <c r="R17" s="18"/>
      <c r="S17" s="18" t="s">
        <v>83</v>
      </c>
      <c r="T17" s="18"/>
      <c r="U17" s="18" t="s">
        <v>100</v>
      </c>
      <c r="V17" s="18"/>
      <c r="W17" s="18" t="s">
        <v>79</v>
      </c>
      <c r="X17" s="18"/>
      <c r="Y17" s="18"/>
      <c r="Z17" s="18"/>
      <c r="AA17" s="18"/>
      <c r="AB17" s="18" t="s">
        <v>111</v>
      </c>
      <c r="AC17" s="18" t="s">
        <v>81</v>
      </c>
      <c r="AD17" s="18">
        <v>27511</v>
      </c>
      <c r="AE17" s="20" t="s">
        <v>133</v>
      </c>
      <c r="AF17" s="19">
        <v>44992.536412037</v>
      </c>
    </row>
    <row r="18" spans="1:32" x14ac:dyDescent="0.25">
      <c r="A18" s="17">
        <v>18</v>
      </c>
      <c r="B18" s="18" t="s">
        <v>81</v>
      </c>
      <c r="C18" s="18"/>
      <c r="D18" s="18" t="s">
        <v>82</v>
      </c>
      <c r="E18" s="18" t="s">
        <v>82</v>
      </c>
      <c r="F18" s="18" t="s">
        <v>81</v>
      </c>
      <c r="G18" s="18" t="s">
        <v>83</v>
      </c>
      <c r="H18" s="18" t="s">
        <v>84</v>
      </c>
      <c r="I18" s="18" t="s">
        <v>84</v>
      </c>
      <c r="J18" s="18" t="s">
        <v>84</v>
      </c>
      <c r="K18" s="18" t="s">
        <v>84</v>
      </c>
      <c r="L18" s="18" t="s">
        <v>84</v>
      </c>
      <c r="M18" s="18"/>
      <c r="N18" s="18" t="s">
        <v>113</v>
      </c>
      <c r="O18" s="18" t="s">
        <v>86</v>
      </c>
      <c r="P18" s="18"/>
      <c r="Q18" s="18" t="s">
        <v>87</v>
      </c>
      <c r="R18" s="18"/>
      <c r="S18" s="18" t="s">
        <v>83</v>
      </c>
      <c r="T18" s="18"/>
      <c r="U18" s="18" t="s">
        <v>100</v>
      </c>
      <c r="V18" s="18"/>
      <c r="W18" s="18" t="s">
        <v>79</v>
      </c>
      <c r="X18" s="18"/>
      <c r="Y18" s="18"/>
      <c r="Z18" s="18"/>
      <c r="AA18" s="18"/>
      <c r="AB18" s="18" t="s">
        <v>89</v>
      </c>
      <c r="AC18" s="18" t="s">
        <v>81</v>
      </c>
      <c r="AD18" s="18">
        <v>27513</v>
      </c>
      <c r="AE18" s="18" t="s">
        <v>125</v>
      </c>
      <c r="AF18" s="19">
        <v>44992.563912037003</v>
      </c>
    </row>
    <row r="19" spans="1:32" x14ac:dyDescent="0.25">
      <c r="A19" s="17">
        <v>19</v>
      </c>
      <c r="B19" s="18" t="s">
        <v>81</v>
      </c>
      <c r="C19" s="18"/>
      <c r="D19" s="18" t="s">
        <v>103</v>
      </c>
      <c r="E19" s="18" t="s">
        <v>103</v>
      </c>
      <c r="F19" s="18" t="s">
        <v>81</v>
      </c>
      <c r="G19" s="18" t="s">
        <v>83</v>
      </c>
      <c r="H19" s="18" t="s">
        <v>84</v>
      </c>
      <c r="I19" s="18" t="s">
        <v>84</v>
      </c>
      <c r="J19" s="18" t="s">
        <v>84</v>
      </c>
      <c r="K19" s="18" t="s">
        <v>84</v>
      </c>
      <c r="L19" s="18" t="s">
        <v>84</v>
      </c>
      <c r="M19" s="18" t="s">
        <v>134</v>
      </c>
      <c r="N19" s="18" t="s">
        <v>86</v>
      </c>
      <c r="O19" s="18" t="s">
        <v>86</v>
      </c>
      <c r="P19" s="18" t="s">
        <v>373</v>
      </c>
      <c r="Q19" s="18" t="s">
        <v>87</v>
      </c>
      <c r="R19" s="18"/>
      <c r="S19" s="18" t="s">
        <v>105</v>
      </c>
      <c r="T19" s="18"/>
      <c r="U19" s="18" t="s">
        <v>81</v>
      </c>
      <c r="V19" s="18" t="s">
        <v>374</v>
      </c>
      <c r="W19" s="18" t="s">
        <v>79</v>
      </c>
      <c r="X19" s="18"/>
      <c r="Y19" s="18"/>
      <c r="Z19" s="18"/>
      <c r="AA19" s="18"/>
      <c r="AB19" s="18" t="s">
        <v>94</v>
      </c>
      <c r="AC19" s="18" t="s">
        <v>79</v>
      </c>
      <c r="AD19" s="18">
        <v>27502</v>
      </c>
      <c r="AE19" s="18" t="s">
        <v>95</v>
      </c>
      <c r="AF19" s="19">
        <v>44992.579537037003</v>
      </c>
    </row>
    <row r="20" spans="1:32" x14ac:dyDescent="0.25">
      <c r="A20" s="17">
        <v>20</v>
      </c>
      <c r="B20" s="18" t="s">
        <v>81</v>
      </c>
      <c r="C20" s="18"/>
      <c r="D20" s="18" t="s">
        <v>109</v>
      </c>
      <c r="E20" s="18" t="s">
        <v>109</v>
      </c>
      <c r="F20" s="18" t="s">
        <v>79</v>
      </c>
      <c r="G20" s="18" t="s">
        <v>83</v>
      </c>
      <c r="H20" s="18" t="s">
        <v>91</v>
      </c>
      <c r="I20" s="18" t="s">
        <v>120</v>
      </c>
      <c r="J20" s="18" t="s">
        <v>91</v>
      </c>
      <c r="K20" s="18" t="s">
        <v>84</v>
      </c>
      <c r="L20" s="18" t="s">
        <v>91</v>
      </c>
      <c r="M20" s="18" t="s">
        <v>112</v>
      </c>
      <c r="N20" s="18" t="s">
        <v>113</v>
      </c>
      <c r="O20" s="18" t="s">
        <v>93</v>
      </c>
      <c r="P20" s="18"/>
      <c r="Q20" s="18" t="s">
        <v>87</v>
      </c>
      <c r="R20" s="18"/>
      <c r="S20" s="18" t="s">
        <v>105</v>
      </c>
      <c r="T20" s="18"/>
      <c r="U20" s="18" t="s">
        <v>81</v>
      </c>
      <c r="V20" s="18"/>
      <c r="W20" s="18" t="s">
        <v>79</v>
      </c>
      <c r="X20" s="18"/>
      <c r="Y20" s="18"/>
      <c r="Z20" s="18"/>
      <c r="AA20" s="18"/>
      <c r="AB20" s="18" t="s">
        <v>119</v>
      </c>
      <c r="AC20" s="18" t="s">
        <v>81</v>
      </c>
      <c r="AD20" s="18">
        <v>27513</v>
      </c>
      <c r="AE20" s="18" t="s">
        <v>125</v>
      </c>
      <c r="AF20" s="19">
        <v>44992.608842592599</v>
      </c>
    </row>
    <row r="21" spans="1:32" x14ac:dyDescent="0.25">
      <c r="A21" s="17">
        <v>21</v>
      </c>
      <c r="B21" s="18" t="s">
        <v>81</v>
      </c>
      <c r="C21" s="18"/>
      <c r="D21" s="18" t="s">
        <v>109</v>
      </c>
      <c r="E21" s="18" t="s">
        <v>109</v>
      </c>
      <c r="F21" s="18" t="s">
        <v>81</v>
      </c>
      <c r="G21" s="18" t="s">
        <v>83</v>
      </c>
      <c r="H21" s="18" t="s">
        <v>84</v>
      </c>
      <c r="I21" s="18" t="s">
        <v>84</v>
      </c>
      <c r="J21" s="18" t="s">
        <v>84</v>
      </c>
      <c r="K21" s="18" t="s">
        <v>84</v>
      </c>
      <c r="L21" s="18" t="s">
        <v>84</v>
      </c>
      <c r="M21" s="18"/>
      <c r="N21" s="18" t="s">
        <v>93</v>
      </c>
      <c r="O21" s="18" t="s">
        <v>86</v>
      </c>
      <c r="P21" s="18"/>
      <c r="Q21" s="18" t="s">
        <v>87</v>
      </c>
      <c r="R21" s="18"/>
      <c r="S21" s="18" t="s">
        <v>105</v>
      </c>
      <c r="T21" s="18"/>
      <c r="U21" s="18" t="s">
        <v>81</v>
      </c>
      <c r="V21" s="18" t="s">
        <v>375</v>
      </c>
      <c r="W21" s="18" t="s">
        <v>79</v>
      </c>
      <c r="X21" s="18"/>
      <c r="Y21" s="18"/>
      <c r="Z21" s="18"/>
      <c r="AA21" s="18"/>
      <c r="AB21" s="18" t="s">
        <v>94</v>
      </c>
      <c r="AC21" s="18" t="s">
        <v>81</v>
      </c>
      <c r="AD21" s="18">
        <v>27519</v>
      </c>
      <c r="AE21" s="18" t="s">
        <v>125</v>
      </c>
      <c r="AF21" s="19">
        <v>44992.642824074101</v>
      </c>
    </row>
    <row r="22" spans="1:32" x14ac:dyDescent="0.25">
      <c r="A22" s="17">
        <v>22</v>
      </c>
      <c r="B22" s="18" t="s">
        <v>81</v>
      </c>
      <c r="C22" s="18"/>
      <c r="D22" s="18" t="s">
        <v>103</v>
      </c>
      <c r="E22" s="18" t="s">
        <v>103</v>
      </c>
      <c r="F22" s="18" t="s">
        <v>81</v>
      </c>
      <c r="G22" s="18" t="s">
        <v>83</v>
      </c>
      <c r="H22" s="18" t="s">
        <v>91</v>
      </c>
      <c r="I22" s="18" t="s">
        <v>120</v>
      </c>
      <c r="J22" s="18" t="s">
        <v>91</v>
      </c>
      <c r="K22" s="18" t="s">
        <v>84</v>
      </c>
      <c r="L22" s="18" t="s">
        <v>84</v>
      </c>
      <c r="M22" s="18"/>
      <c r="N22" s="18" t="s">
        <v>97</v>
      </c>
      <c r="O22" s="18" t="s">
        <v>93</v>
      </c>
      <c r="P22" s="18"/>
      <c r="Q22" s="18" t="s">
        <v>87</v>
      </c>
      <c r="R22" s="18"/>
      <c r="S22" s="18" t="s">
        <v>83</v>
      </c>
      <c r="T22" s="18"/>
      <c r="U22" s="18" t="s">
        <v>81</v>
      </c>
      <c r="V22" s="18"/>
      <c r="W22" s="18" t="s">
        <v>79</v>
      </c>
      <c r="X22" s="18"/>
      <c r="Y22" s="18"/>
      <c r="Z22" s="18"/>
      <c r="AA22" s="18" t="s">
        <v>376</v>
      </c>
      <c r="AB22" s="18" t="s">
        <v>94</v>
      </c>
      <c r="AC22" s="18" t="s">
        <v>79</v>
      </c>
      <c r="AD22" s="18">
        <v>27608</v>
      </c>
      <c r="AE22" s="18" t="s">
        <v>102</v>
      </c>
      <c r="AF22" s="19">
        <v>44993.4688425926</v>
      </c>
    </row>
    <row r="23" spans="1:32" x14ac:dyDescent="0.25">
      <c r="A23" s="17">
        <v>23</v>
      </c>
      <c r="B23" s="18" t="s">
        <v>81</v>
      </c>
      <c r="C23" s="18"/>
      <c r="D23" s="18" t="s">
        <v>82</v>
      </c>
      <c r="E23" s="18" t="s">
        <v>82</v>
      </c>
      <c r="F23" s="18" t="s">
        <v>81</v>
      </c>
      <c r="G23" s="18" t="s">
        <v>83</v>
      </c>
      <c r="H23" s="18" t="s">
        <v>91</v>
      </c>
      <c r="I23" s="18" t="s">
        <v>104</v>
      </c>
      <c r="J23" s="18" t="s">
        <v>91</v>
      </c>
      <c r="K23" s="18" t="s">
        <v>84</v>
      </c>
      <c r="L23" s="18" t="s">
        <v>91</v>
      </c>
      <c r="M23" s="18" t="s">
        <v>377</v>
      </c>
      <c r="N23" s="18" t="s">
        <v>93</v>
      </c>
      <c r="O23" s="18" t="s">
        <v>93</v>
      </c>
      <c r="P23" s="18"/>
      <c r="Q23" s="18" t="s">
        <v>87</v>
      </c>
      <c r="R23" s="18"/>
      <c r="S23" s="18" t="s">
        <v>105</v>
      </c>
      <c r="T23" s="18"/>
      <c r="U23" s="18" t="s">
        <v>81</v>
      </c>
      <c r="V23" s="18"/>
      <c r="W23" s="18" t="s">
        <v>79</v>
      </c>
      <c r="X23" s="18"/>
      <c r="Y23" s="18"/>
      <c r="Z23" s="18"/>
      <c r="AA23" s="18"/>
      <c r="AB23" s="18" t="s">
        <v>94</v>
      </c>
      <c r="AC23" s="18" t="s">
        <v>79</v>
      </c>
      <c r="AD23" s="18">
        <v>27526</v>
      </c>
      <c r="AE23" s="18" t="s">
        <v>90</v>
      </c>
      <c r="AF23" s="19">
        <v>44993.470393518503</v>
      </c>
    </row>
    <row r="24" spans="1:32" x14ac:dyDescent="0.25">
      <c r="A24" s="17">
        <v>24</v>
      </c>
      <c r="B24" s="18" t="s">
        <v>81</v>
      </c>
      <c r="C24" s="18"/>
      <c r="D24" s="18" t="s">
        <v>109</v>
      </c>
      <c r="E24" s="18" t="s">
        <v>109</v>
      </c>
      <c r="F24" s="18" t="s">
        <v>79</v>
      </c>
      <c r="G24" s="18" t="s">
        <v>83</v>
      </c>
      <c r="H24" s="18" t="s">
        <v>84</v>
      </c>
      <c r="I24" s="18" t="s">
        <v>91</v>
      </c>
      <c r="J24" s="18" t="s">
        <v>91</v>
      </c>
      <c r="K24" s="18" t="s">
        <v>84</v>
      </c>
      <c r="L24" s="18" t="s">
        <v>84</v>
      </c>
      <c r="M24" s="18"/>
      <c r="N24" s="18" t="s">
        <v>113</v>
      </c>
      <c r="O24" s="18" t="s">
        <v>86</v>
      </c>
      <c r="P24" s="18"/>
      <c r="Q24" s="18" t="s">
        <v>87</v>
      </c>
      <c r="R24" s="18"/>
      <c r="S24" s="18" t="s">
        <v>105</v>
      </c>
      <c r="T24" s="18"/>
      <c r="U24" s="18" t="s">
        <v>81</v>
      </c>
      <c r="V24" s="18"/>
      <c r="W24" s="18" t="s">
        <v>79</v>
      </c>
      <c r="X24" s="18"/>
      <c r="Y24" s="18"/>
      <c r="Z24" s="18"/>
      <c r="AA24" s="18"/>
      <c r="AB24" s="18" t="s">
        <v>119</v>
      </c>
      <c r="AC24" s="18" t="s">
        <v>81</v>
      </c>
      <c r="AD24" s="18">
        <v>27513</v>
      </c>
      <c r="AE24" s="18" t="s">
        <v>95</v>
      </c>
      <c r="AF24" s="19">
        <v>44993.476192129601</v>
      </c>
    </row>
    <row r="25" spans="1:32" x14ac:dyDescent="0.25">
      <c r="A25" s="17">
        <v>25</v>
      </c>
      <c r="B25" s="18" t="s">
        <v>81</v>
      </c>
      <c r="C25" s="18"/>
      <c r="D25" s="18" t="s">
        <v>140</v>
      </c>
      <c r="E25" s="18" t="s">
        <v>140</v>
      </c>
      <c r="F25" s="18" t="s">
        <v>81</v>
      </c>
      <c r="G25" s="18" t="s">
        <v>83</v>
      </c>
      <c r="H25" s="18" t="s">
        <v>91</v>
      </c>
      <c r="I25" s="18" t="s">
        <v>84</v>
      </c>
      <c r="J25" s="18" t="s">
        <v>104</v>
      </c>
      <c r="K25" s="18" t="s">
        <v>84</v>
      </c>
      <c r="L25" s="18" t="s">
        <v>120</v>
      </c>
      <c r="M25" s="18" t="s">
        <v>141</v>
      </c>
      <c r="N25" s="18" t="s">
        <v>113</v>
      </c>
      <c r="O25" s="18" t="s">
        <v>113</v>
      </c>
      <c r="P25" s="18" t="s">
        <v>142</v>
      </c>
      <c r="Q25" s="18" t="s">
        <v>102</v>
      </c>
      <c r="R25" s="18" t="s">
        <v>378</v>
      </c>
      <c r="S25" s="18" t="s">
        <v>122</v>
      </c>
      <c r="T25" s="18"/>
      <c r="U25" s="18" t="s">
        <v>100</v>
      </c>
      <c r="V25" s="18" t="s">
        <v>379</v>
      </c>
      <c r="W25" s="18" t="s">
        <v>79</v>
      </c>
      <c r="X25" s="18"/>
      <c r="Y25" s="18"/>
      <c r="Z25" s="18"/>
      <c r="AA25" s="18"/>
      <c r="AB25" s="18" t="s">
        <v>119</v>
      </c>
      <c r="AC25" s="18" t="s">
        <v>79</v>
      </c>
      <c r="AD25" s="18">
        <v>27278</v>
      </c>
      <c r="AE25" s="18" t="s">
        <v>125</v>
      </c>
      <c r="AF25" s="19">
        <v>44993.716180555602</v>
      </c>
    </row>
    <row r="26" spans="1:32" ht="60" x14ac:dyDescent="0.25">
      <c r="A26" s="17">
        <v>26</v>
      </c>
      <c r="B26" s="18" t="s">
        <v>81</v>
      </c>
      <c r="C26" s="18"/>
      <c r="D26" s="18" t="s">
        <v>82</v>
      </c>
      <c r="E26" s="18" t="s">
        <v>82</v>
      </c>
      <c r="F26" s="18" t="s">
        <v>81</v>
      </c>
      <c r="G26" s="18" t="s">
        <v>110</v>
      </c>
      <c r="H26" s="18" t="s">
        <v>84</v>
      </c>
      <c r="I26" s="18" t="s">
        <v>84</v>
      </c>
      <c r="J26" s="18" t="s">
        <v>84</v>
      </c>
      <c r="K26" s="18" t="s">
        <v>84</v>
      </c>
      <c r="L26" s="18" t="s">
        <v>84</v>
      </c>
      <c r="M26" s="18" t="s">
        <v>380</v>
      </c>
      <c r="N26" s="18" t="s">
        <v>113</v>
      </c>
      <c r="O26" s="18" t="s">
        <v>86</v>
      </c>
      <c r="P26" s="18"/>
      <c r="Q26" s="18" t="s">
        <v>87</v>
      </c>
      <c r="R26" s="18"/>
      <c r="S26" s="18" t="s">
        <v>110</v>
      </c>
      <c r="T26" s="18"/>
      <c r="U26" s="18" t="s">
        <v>81</v>
      </c>
      <c r="V26" s="18" t="s">
        <v>381</v>
      </c>
      <c r="W26" s="18" t="s">
        <v>79</v>
      </c>
      <c r="X26" s="18"/>
      <c r="Y26" s="18"/>
      <c r="Z26" s="18"/>
      <c r="AA26" s="18"/>
      <c r="AB26" s="18" t="s">
        <v>111</v>
      </c>
      <c r="AC26" s="18" t="s">
        <v>81</v>
      </c>
      <c r="AD26" s="18">
        <v>27519</v>
      </c>
      <c r="AE26" s="20" t="s">
        <v>147</v>
      </c>
      <c r="AF26" s="19">
        <v>44994.620347222197</v>
      </c>
    </row>
    <row r="27" spans="1:32" x14ac:dyDescent="0.25">
      <c r="A27" s="17">
        <v>27</v>
      </c>
      <c r="B27" s="18" t="s">
        <v>81</v>
      </c>
      <c r="C27" s="18"/>
      <c r="D27" s="18" t="s">
        <v>109</v>
      </c>
      <c r="E27" s="18" t="s">
        <v>109</v>
      </c>
      <c r="F27" s="18" t="s">
        <v>81</v>
      </c>
      <c r="G27" s="18" t="s">
        <v>83</v>
      </c>
      <c r="H27" s="18" t="s">
        <v>84</v>
      </c>
      <c r="I27" s="18" t="s">
        <v>84</v>
      </c>
      <c r="J27" s="18" t="s">
        <v>91</v>
      </c>
      <c r="K27" s="18" t="s">
        <v>84</v>
      </c>
      <c r="L27" s="18" t="s">
        <v>84</v>
      </c>
      <c r="M27" s="18" t="s">
        <v>92</v>
      </c>
      <c r="N27" s="18" t="s">
        <v>93</v>
      </c>
      <c r="O27" s="18" t="s">
        <v>93</v>
      </c>
      <c r="P27" s="18"/>
      <c r="Q27" s="18" t="s">
        <v>87</v>
      </c>
      <c r="R27" s="18"/>
      <c r="S27" s="18" t="s">
        <v>83</v>
      </c>
      <c r="T27" s="18"/>
      <c r="U27" s="18" t="s">
        <v>81</v>
      </c>
      <c r="V27" s="18" t="s">
        <v>148</v>
      </c>
      <c r="W27" s="18" t="s">
        <v>79</v>
      </c>
      <c r="X27" s="18"/>
      <c r="Y27" s="18"/>
      <c r="Z27" s="18"/>
      <c r="AA27" s="18"/>
      <c r="AB27" s="18" t="s">
        <v>119</v>
      </c>
      <c r="AC27" s="18" t="s">
        <v>79</v>
      </c>
      <c r="AD27" s="18">
        <v>27523</v>
      </c>
      <c r="AE27" s="18" t="s">
        <v>128</v>
      </c>
      <c r="AF27" s="19">
        <v>44994.694756944402</v>
      </c>
    </row>
    <row r="28" spans="1:32" x14ac:dyDescent="0.25">
      <c r="A28" s="17">
        <v>28</v>
      </c>
      <c r="B28" s="18" t="s">
        <v>81</v>
      </c>
      <c r="C28" s="18"/>
      <c r="D28" s="18" t="s">
        <v>82</v>
      </c>
      <c r="E28" s="18" t="s">
        <v>82</v>
      </c>
      <c r="F28" s="18" t="s">
        <v>79</v>
      </c>
      <c r="G28" s="18" t="s">
        <v>83</v>
      </c>
      <c r="H28" s="18" t="s">
        <v>84</v>
      </c>
      <c r="I28" s="18" t="s">
        <v>84</v>
      </c>
      <c r="J28" s="18" t="s">
        <v>84</v>
      </c>
      <c r="K28" s="18" t="s">
        <v>84</v>
      </c>
      <c r="L28" s="18" t="s">
        <v>84</v>
      </c>
      <c r="M28" s="18"/>
      <c r="N28" s="18" t="s">
        <v>93</v>
      </c>
      <c r="O28" s="18" t="s">
        <v>93</v>
      </c>
      <c r="P28" s="18"/>
      <c r="Q28" s="18" t="s">
        <v>87</v>
      </c>
      <c r="R28" s="18"/>
      <c r="S28" s="18" t="s">
        <v>83</v>
      </c>
      <c r="T28" s="18"/>
      <c r="U28" s="18" t="s">
        <v>81</v>
      </c>
      <c r="V28" s="18"/>
      <c r="W28" s="18" t="s">
        <v>79</v>
      </c>
      <c r="X28" s="18"/>
      <c r="Y28" s="18"/>
      <c r="Z28" s="18"/>
      <c r="AA28" s="18"/>
      <c r="AB28" s="18" t="s">
        <v>89</v>
      </c>
      <c r="AC28" s="18" t="s">
        <v>81</v>
      </c>
      <c r="AD28" s="18">
        <v>27513</v>
      </c>
      <c r="AE28" s="18" t="s">
        <v>108</v>
      </c>
      <c r="AF28" s="19">
        <v>44995.661342592597</v>
      </c>
    </row>
    <row r="29" spans="1:32" x14ac:dyDescent="0.25">
      <c r="A29" s="17">
        <v>29</v>
      </c>
      <c r="B29" s="18" t="s">
        <v>81</v>
      </c>
      <c r="C29" s="18"/>
      <c r="D29" s="18" t="s">
        <v>82</v>
      </c>
      <c r="E29" s="18" t="s">
        <v>82</v>
      </c>
      <c r="F29" s="18" t="s">
        <v>79</v>
      </c>
      <c r="G29" s="18" t="s">
        <v>83</v>
      </c>
      <c r="H29" s="18" t="s">
        <v>91</v>
      </c>
      <c r="I29" s="18" t="s">
        <v>91</v>
      </c>
      <c r="J29" s="18" t="s">
        <v>120</v>
      </c>
      <c r="K29" s="18" t="s">
        <v>84</v>
      </c>
      <c r="L29" s="18" t="s">
        <v>91</v>
      </c>
      <c r="M29" s="18" t="s">
        <v>112</v>
      </c>
      <c r="N29" s="18" t="s">
        <v>93</v>
      </c>
      <c r="O29" s="18" t="s">
        <v>93</v>
      </c>
      <c r="P29" s="18"/>
      <c r="Q29" s="18" t="s">
        <v>87</v>
      </c>
      <c r="R29" s="18"/>
      <c r="S29" s="18" t="s">
        <v>83</v>
      </c>
      <c r="T29" s="18"/>
      <c r="U29" s="18" t="s">
        <v>81</v>
      </c>
      <c r="V29" s="18" t="s">
        <v>382</v>
      </c>
      <c r="W29" s="18" t="s">
        <v>79</v>
      </c>
      <c r="X29" s="18"/>
      <c r="Y29" s="18"/>
      <c r="Z29" s="18"/>
      <c r="AA29" s="18"/>
      <c r="AB29" s="18" t="s">
        <v>94</v>
      </c>
      <c r="AC29" s="18" t="s">
        <v>81</v>
      </c>
      <c r="AD29" s="18">
        <v>27513</v>
      </c>
      <c r="AE29" s="18" t="s">
        <v>125</v>
      </c>
      <c r="AF29" s="19">
        <v>44996.498576388898</v>
      </c>
    </row>
    <row r="30" spans="1:32" ht="30" x14ac:dyDescent="0.25">
      <c r="A30" s="17">
        <v>30</v>
      </c>
      <c r="B30" s="18" t="s">
        <v>81</v>
      </c>
      <c r="C30" s="18"/>
      <c r="D30" s="18" t="s">
        <v>82</v>
      </c>
      <c r="E30" s="18" t="s">
        <v>82</v>
      </c>
      <c r="F30" s="18" t="s">
        <v>81</v>
      </c>
      <c r="G30" s="18" t="s">
        <v>149</v>
      </c>
      <c r="H30" s="18" t="s">
        <v>84</v>
      </c>
      <c r="I30" s="18" t="s">
        <v>91</v>
      </c>
      <c r="J30" s="18" t="s">
        <v>84</v>
      </c>
      <c r="K30" s="18" t="s">
        <v>84</v>
      </c>
      <c r="L30" s="18" t="s">
        <v>84</v>
      </c>
      <c r="M30" s="18" t="s">
        <v>150</v>
      </c>
      <c r="N30" s="18" t="s">
        <v>93</v>
      </c>
      <c r="O30" s="18" t="s">
        <v>86</v>
      </c>
      <c r="P30" s="18"/>
      <c r="Q30" s="18" t="s">
        <v>87</v>
      </c>
      <c r="R30" s="18"/>
      <c r="S30" s="18" t="s">
        <v>83</v>
      </c>
      <c r="T30" s="18"/>
      <c r="U30" s="18" t="s">
        <v>81</v>
      </c>
      <c r="V30" s="18" t="s">
        <v>383</v>
      </c>
      <c r="W30" s="18" t="s">
        <v>79</v>
      </c>
      <c r="X30" s="18"/>
      <c r="Y30" s="18"/>
      <c r="Z30" s="18"/>
      <c r="AA30" s="18" t="s">
        <v>384</v>
      </c>
      <c r="AB30" s="18" t="s">
        <v>119</v>
      </c>
      <c r="AC30" s="18" t="s">
        <v>79</v>
      </c>
      <c r="AD30" s="18">
        <v>27705</v>
      </c>
      <c r="AE30" s="20" t="s">
        <v>153</v>
      </c>
      <c r="AF30" s="19">
        <v>44998.4515046296</v>
      </c>
    </row>
    <row r="31" spans="1:32" x14ac:dyDescent="0.25">
      <c r="A31" s="17">
        <v>31</v>
      </c>
      <c r="B31" s="18" t="s">
        <v>81</v>
      </c>
      <c r="C31" s="18"/>
      <c r="D31" s="18" t="s">
        <v>109</v>
      </c>
      <c r="E31" s="18" t="s">
        <v>109</v>
      </c>
      <c r="F31" s="18" t="s">
        <v>81</v>
      </c>
      <c r="G31" s="18" t="s">
        <v>83</v>
      </c>
      <c r="H31" s="18" t="s">
        <v>84</v>
      </c>
      <c r="I31" s="18" t="s">
        <v>84</v>
      </c>
      <c r="J31" s="18" t="s">
        <v>84</v>
      </c>
      <c r="K31" s="18" t="s">
        <v>84</v>
      </c>
      <c r="L31" s="18" t="s">
        <v>84</v>
      </c>
      <c r="M31" s="18" t="s">
        <v>92</v>
      </c>
      <c r="N31" s="18" t="s">
        <v>86</v>
      </c>
      <c r="O31" s="18" t="s">
        <v>86</v>
      </c>
      <c r="P31" s="18"/>
      <c r="Q31" s="18" t="s">
        <v>87</v>
      </c>
      <c r="R31" s="18"/>
      <c r="S31" s="18" t="s">
        <v>83</v>
      </c>
      <c r="T31" s="18"/>
      <c r="U31" s="18" t="s">
        <v>81</v>
      </c>
      <c r="V31" s="18" t="s">
        <v>154</v>
      </c>
      <c r="W31" s="18" t="s">
        <v>79</v>
      </c>
      <c r="X31" s="18"/>
      <c r="Y31" s="18"/>
      <c r="Z31" s="18"/>
      <c r="AA31" s="18"/>
      <c r="AB31" s="18" t="s">
        <v>94</v>
      </c>
      <c r="AC31" s="18" t="s">
        <v>81</v>
      </c>
      <c r="AD31" s="18">
        <v>27513</v>
      </c>
      <c r="AE31" s="18" t="s">
        <v>108</v>
      </c>
      <c r="AF31" s="19">
        <v>44998.489618055602</v>
      </c>
    </row>
    <row r="32" spans="1:32" x14ac:dyDescent="0.25">
      <c r="A32" s="17">
        <v>32</v>
      </c>
      <c r="B32" s="18" t="s">
        <v>81</v>
      </c>
      <c r="C32" s="18"/>
      <c r="D32" s="18" t="s">
        <v>82</v>
      </c>
      <c r="E32" s="18" t="s">
        <v>82</v>
      </c>
      <c r="F32" s="18" t="s">
        <v>81</v>
      </c>
      <c r="G32" s="18" t="s">
        <v>83</v>
      </c>
      <c r="H32" s="18" t="s">
        <v>84</v>
      </c>
      <c r="I32" s="18" t="s">
        <v>91</v>
      </c>
      <c r="J32" s="18" t="s">
        <v>91</v>
      </c>
      <c r="K32" s="18" t="s">
        <v>91</v>
      </c>
      <c r="L32" s="18" t="s">
        <v>84</v>
      </c>
      <c r="M32" s="18" t="s">
        <v>112</v>
      </c>
      <c r="N32" s="18" t="s">
        <v>86</v>
      </c>
      <c r="O32" s="18" t="s">
        <v>86</v>
      </c>
      <c r="P32" s="18"/>
      <c r="Q32" s="18" t="s">
        <v>87</v>
      </c>
      <c r="R32" s="18"/>
      <c r="S32" s="18" t="s">
        <v>110</v>
      </c>
      <c r="T32" s="18"/>
      <c r="U32" s="18" t="s">
        <v>81</v>
      </c>
      <c r="V32" s="18"/>
      <c r="W32" s="18" t="s">
        <v>79</v>
      </c>
      <c r="X32" s="18"/>
      <c r="Y32" s="18"/>
      <c r="Z32" s="18"/>
      <c r="AA32" s="18"/>
      <c r="AB32" s="18" t="s">
        <v>89</v>
      </c>
      <c r="AC32" s="18" t="s">
        <v>81</v>
      </c>
      <c r="AD32" s="18">
        <v>27511</v>
      </c>
      <c r="AE32" s="18" t="s">
        <v>125</v>
      </c>
      <c r="AF32" s="19">
        <v>44998.648761574099</v>
      </c>
    </row>
    <row r="33" spans="1:32" x14ac:dyDescent="0.25">
      <c r="A33" s="17">
        <v>33</v>
      </c>
      <c r="B33" s="18" t="s">
        <v>81</v>
      </c>
      <c r="C33" s="18"/>
      <c r="D33" s="18" t="s">
        <v>109</v>
      </c>
      <c r="E33" s="18" t="s">
        <v>109</v>
      </c>
      <c r="F33" s="18" t="s">
        <v>79</v>
      </c>
      <c r="G33" s="18" t="s">
        <v>83</v>
      </c>
      <c r="H33" s="18" t="s">
        <v>84</v>
      </c>
      <c r="I33" s="18" t="s">
        <v>84</v>
      </c>
      <c r="J33" s="18" t="s">
        <v>84</v>
      </c>
      <c r="K33" s="18" t="s">
        <v>84</v>
      </c>
      <c r="L33" s="18" t="s">
        <v>84</v>
      </c>
      <c r="M33" s="18" t="s">
        <v>81</v>
      </c>
      <c r="N33" s="18" t="s">
        <v>97</v>
      </c>
      <c r="O33" s="18" t="s">
        <v>86</v>
      </c>
      <c r="P33" s="18" t="s">
        <v>173</v>
      </c>
      <c r="Q33" s="18" t="s">
        <v>87</v>
      </c>
      <c r="R33" s="18"/>
      <c r="S33" s="18" t="s">
        <v>105</v>
      </c>
      <c r="T33" s="18"/>
      <c r="U33" s="18" t="s">
        <v>81</v>
      </c>
      <c r="V33" s="18" t="s">
        <v>365</v>
      </c>
      <c r="W33" s="18" t="s">
        <v>79</v>
      </c>
      <c r="X33" s="18"/>
      <c r="Y33" s="18"/>
      <c r="Z33" s="18"/>
      <c r="AA33" s="18"/>
      <c r="AB33" s="18" t="s">
        <v>117</v>
      </c>
      <c r="AC33" s="18" t="s">
        <v>79</v>
      </c>
      <c r="AD33" s="18">
        <v>27701</v>
      </c>
      <c r="AE33" s="18" t="s">
        <v>102</v>
      </c>
      <c r="AF33" s="19">
        <v>44999.528749999998</v>
      </c>
    </row>
    <row r="34" spans="1:32" x14ac:dyDescent="0.25">
      <c r="A34" s="17">
        <v>34</v>
      </c>
      <c r="B34" s="18" t="s">
        <v>81</v>
      </c>
      <c r="C34" s="18"/>
      <c r="D34" s="18" t="s">
        <v>82</v>
      </c>
      <c r="E34" s="18" t="s">
        <v>82</v>
      </c>
      <c r="F34" s="18" t="s">
        <v>79</v>
      </c>
      <c r="G34" s="18" t="s">
        <v>83</v>
      </c>
      <c r="H34" s="18" t="s">
        <v>84</v>
      </c>
      <c r="I34" s="18" t="s">
        <v>84</v>
      </c>
      <c r="J34" s="18" t="s">
        <v>84</v>
      </c>
      <c r="K34" s="18" t="s">
        <v>84</v>
      </c>
      <c r="L34" s="18" t="s">
        <v>91</v>
      </c>
      <c r="M34" s="18" t="s">
        <v>157</v>
      </c>
      <c r="N34" s="18" t="s">
        <v>93</v>
      </c>
      <c r="O34" s="18" t="s">
        <v>93</v>
      </c>
      <c r="P34" s="18"/>
      <c r="Q34" s="18" t="s">
        <v>87</v>
      </c>
      <c r="R34" s="18"/>
      <c r="S34" s="18" t="s">
        <v>122</v>
      </c>
      <c r="T34" s="18"/>
      <c r="U34" s="18" t="s">
        <v>81</v>
      </c>
      <c r="V34" s="18" t="s">
        <v>385</v>
      </c>
      <c r="W34" s="18" t="s">
        <v>79</v>
      </c>
      <c r="X34" s="18"/>
      <c r="Y34" s="18"/>
      <c r="Z34" s="18"/>
      <c r="AA34" s="18"/>
      <c r="AB34" s="18" t="s">
        <v>94</v>
      </c>
      <c r="AC34" s="18" t="s">
        <v>81</v>
      </c>
      <c r="AD34" s="18">
        <v>27513</v>
      </c>
      <c r="AE34" s="18" t="s">
        <v>90</v>
      </c>
      <c r="AF34" s="19">
        <v>44999.668530092596</v>
      </c>
    </row>
    <row r="35" spans="1:32" x14ac:dyDescent="0.25">
      <c r="A35" s="17">
        <v>35</v>
      </c>
      <c r="B35" s="18" t="s">
        <v>81</v>
      </c>
      <c r="C35" s="18"/>
      <c r="D35" s="18" t="s">
        <v>103</v>
      </c>
      <c r="E35" s="18" t="s">
        <v>103</v>
      </c>
      <c r="F35" s="18" t="s">
        <v>81</v>
      </c>
      <c r="G35" s="18" t="s">
        <v>83</v>
      </c>
      <c r="H35" s="18" t="s">
        <v>84</v>
      </c>
      <c r="I35" s="18" t="s">
        <v>91</v>
      </c>
      <c r="J35" s="18" t="s">
        <v>91</v>
      </c>
      <c r="K35" s="18" t="s">
        <v>84</v>
      </c>
      <c r="L35" s="18" t="s">
        <v>84</v>
      </c>
      <c r="M35" s="18" t="s">
        <v>159</v>
      </c>
      <c r="N35" s="18" t="s">
        <v>93</v>
      </c>
      <c r="O35" s="18" t="s">
        <v>86</v>
      </c>
      <c r="P35" s="18"/>
      <c r="Q35" s="18" t="s">
        <v>87</v>
      </c>
      <c r="R35" s="18"/>
      <c r="S35" s="18" t="s">
        <v>122</v>
      </c>
      <c r="T35" s="18"/>
      <c r="U35" s="18" t="s">
        <v>100</v>
      </c>
      <c r="V35" s="18" t="s">
        <v>386</v>
      </c>
      <c r="W35" s="18" t="s">
        <v>79</v>
      </c>
      <c r="X35" s="18"/>
      <c r="Y35" s="18"/>
      <c r="Z35" s="18"/>
      <c r="AA35" s="18"/>
      <c r="AB35" s="18" t="s">
        <v>111</v>
      </c>
      <c r="AC35" s="18" t="s">
        <v>79</v>
      </c>
      <c r="AD35" s="18">
        <v>27502</v>
      </c>
      <c r="AE35" s="18" t="s">
        <v>128</v>
      </c>
      <c r="AF35" s="19">
        <v>45000.487291666701</v>
      </c>
    </row>
    <row r="36" spans="1:32" x14ac:dyDescent="0.25">
      <c r="A36" s="17">
        <v>36</v>
      </c>
      <c r="B36" s="18" t="s">
        <v>81</v>
      </c>
      <c r="C36" s="18"/>
      <c r="D36" s="18" t="s">
        <v>103</v>
      </c>
      <c r="E36" s="18" t="s">
        <v>103</v>
      </c>
      <c r="F36" s="18" t="s">
        <v>81</v>
      </c>
      <c r="G36" s="18" t="s">
        <v>83</v>
      </c>
      <c r="H36" s="18" t="s">
        <v>84</v>
      </c>
      <c r="I36" s="18" t="s">
        <v>84</v>
      </c>
      <c r="J36" s="18" t="s">
        <v>84</v>
      </c>
      <c r="K36" s="18" t="s">
        <v>84</v>
      </c>
      <c r="L36" s="18" t="s">
        <v>84</v>
      </c>
      <c r="M36" s="18" t="s">
        <v>112</v>
      </c>
      <c r="N36" s="18" t="s">
        <v>93</v>
      </c>
      <c r="O36" s="18" t="s">
        <v>86</v>
      </c>
      <c r="P36" s="18"/>
      <c r="Q36" s="18" t="s">
        <v>87</v>
      </c>
      <c r="R36" s="18"/>
      <c r="S36" s="18" t="s">
        <v>122</v>
      </c>
      <c r="T36" s="18"/>
      <c r="U36" s="18" t="s">
        <v>81</v>
      </c>
      <c r="V36" s="18" t="s">
        <v>387</v>
      </c>
      <c r="W36" s="18" t="s">
        <v>79</v>
      </c>
      <c r="X36" s="18"/>
      <c r="Y36" s="18"/>
      <c r="Z36" s="18"/>
      <c r="AA36" s="18"/>
      <c r="AB36" s="18" t="s">
        <v>89</v>
      </c>
      <c r="AC36" s="18" t="s">
        <v>79</v>
      </c>
      <c r="AD36" s="18">
        <v>27502</v>
      </c>
      <c r="AE36" s="18" t="s">
        <v>125</v>
      </c>
      <c r="AF36" s="19">
        <v>45000.487395833297</v>
      </c>
    </row>
    <row r="37" spans="1:32" x14ac:dyDescent="0.25">
      <c r="A37" s="17">
        <v>37</v>
      </c>
      <c r="B37" s="18" t="s">
        <v>81</v>
      </c>
      <c r="C37" s="18"/>
      <c r="D37" s="18" t="s">
        <v>109</v>
      </c>
      <c r="E37" s="18" t="s">
        <v>109</v>
      </c>
      <c r="F37" s="18" t="s">
        <v>81</v>
      </c>
      <c r="G37" s="18" t="s">
        <v>83</v>
      </c>
      <c r="H37" s="18" t="s">
        <v>84</v>
      </c>
      <c r="I37" s="18" t="s">
        <v>91</v>
      </c>
      <c r="J37" s="18" t="s">
        <v>91</v>
      </c>
      <c r="K37" s="18" t="s">
        <v>84</v>
      </c>
      <c r="L37" s="18" t="s">
        <v>84</v>
      </c>
      <c r="M37" s="18"/>
      <c r="N37" s="18" t="s">
        <v>113</v>
      </c>
      <c r="O37" s="18" t="s">
        <v>93</v>
      </c>
      <c r="P37" s="18"/>
      <c r="Q37" s="18" t="s">
        <v>87</v>
      </c>
      <c r="R37" s="18"/>
      <c r="S37" s="18" t="s">
        <v>83</v>
      </c>
      <c r="T37" s="18"/>
      <c r="U37" s="18" t="s">
        <v>81</v>
      </c>
      <c r="V37" s="18"/>
      <c r="W37" s="18" t="s">
        <v>79</v>
      </c>
      <c r="X37" s="18"/>
      <c r="Y37" s="18"/>
      <c r="Z37" s="18"/>
      <c r="AA37" s="18"/>
      <c r="AB37" s="18" t="s">
        <v>117</v>
      </c>
      <c r="AC37" s="18" t="s">
        <v>79</v>
      </c>
      <c r="AD37" s="18"/>
      <c r="AE37" s="18" t="s">
        <v>128</v>
      </c>
      <c r="AF37" s="19">
        <v>45000.560474537</v>
      </c>
    </row>
    <row r="38" spans="1:32" x14ac:dyDescent="0.25">
      <c r="A38" s="17">
        <v>38</v>
      </c>
      <c r="B38" s="18" t="s">
        <v>81</v>
      </c>
      <c r="C38" s="18"/>
      <c r="D38" s="18" t="s">
        <v>109</v>
      </c>
      <c r="E38" s="18" t="s">
        <v>109</v>
      </c>
      <c r="F38" s="18" t="s">
        <v>81</v>
      </c>
      <c r="G38" s="18" t="s">
        <v>83</v>
      </c>
      <c r="H38" s="18" t="s">
        <v>91</v>
      </c>
      <c r="I38" s="18" t="s">
        <v>104</v>
      </c>
      <c r="J38" s="18" t="s">
        <v>120</v>
      </c>
      <c r="K38" s="18" t="s">
        <v>120</v>
      </c>
      <c r="L38" s="18" t="s">
        <v>120</v>
      </c>
      <c r="M38" s="18" t="s">
        <v>162</v>
      </c>
      <c r="N38" s="18" t="s">
        <v>113</v>
      </c>
      <c r="O38" s="18" t="s">
        <v>113</v>
      </c>
      <c r="P38" s="18"/>
      <c r="Q38" s="18" t="s">
        <v>87</v>
      </c>
      <c r="R38" s="18"/>
      <c r="S38" s="18" t="s">
        <v>122</v>
      </c>
      <c r="T38" s="18"/>
      <c r="U38" s="18" t="s">
        <v>100</v>
      </c>
      <c r="V38" s="18" t="s">
        <v>388</v>
      </c>
      <c r="W38" s="18" t="s">
        <v>79</v>
      </c>
      <c r="X38" s="18"/>
      <c r="Y38" s="18"/>
      <c r="Z38" s="18"/>
      <c r="AA38" s="18"/>
      <c r="AB38" s="18" t="s">
        <v>119</v>
      </c>
      <c r="AC38" s="18" t="s">
        <v>79</v>
      </c>
      <c r="AD38" s="18">
        <v>27540</v>
      </c>
      <c r="AE38" s="18" t="s">
        <v>125</v>
      </c>
      <c r="AF38" s="19">
        <v>45000.561076388898</v>
      </c>
    </row>
    <row r="39" spans="1:32" x14ac:dyDescent="0.25">
      <c r="A39" s="17">
        <v>39</v>
      </c>
      <c r="B39" s="18" t="s">
        <v>81</v>
      </c>
      <c r="C39" s="18"/>
      <c r="D39" s="18" t="s">
        <v>109</v>
      </c>
      <c r="E39" s="18" t="s">
        <v>109</v>
      </c>
      <c r="F39" s="18" t="s">
        <v>81</v>
      </c>
      <c r="G39" s="18" t="s">
        <v>83</v>
      </c>
      <c r="H39" s="18" t="s">
        <v>91</v>
      </c>
      <c r="I39" s="18" t="s">
        <v>104</v>
      </c>
      <c r="J39" s="18" t="s">
        <v>84</v>
      </c>
      <c r="K39" s="18" t="s">
        <v>84</v>
      </c>
      <c r="L39" s="18" t="s">
        <v>120</v>
      </c>
      <c r="M39" s="18"/>
      <c r="N39" s="18" t="s">
        <v>93</v>
      </c>
      <c r="O39" s="18" t="s">
        <v>113</v>
      </c>
      <c r="P39" s="18" t="s">
        <v>389</v>
      </c>
      <c r="Q39" s="18" t="s">
        <v>87</v>
      </c>
      <c r="R39" s="18"/>
      <c r="S39" s="18" t="s">
        <v>122</v>
      </c>
      <c r="T39" s="18"/>
      <c r="U39" s="18" t="s">
        <v>100</v>
      </c>
      <c r="V39" s="18" t="s">
        <v>390</v>
      </c>
      <c r="W39" s="18" t="s">
        <v>79</v>
      </c>
      <c r="X39" s="18"/>
      <c r="Y39" s="18"/>
      <c r="Z39" s="18"/>
      <c r="AA39" s="18" t="s">
        <v>391</v>
      </c>
      <c r="AB39" s="18" t="s">
        <v>119</v>
      </c>
      <c r="AC39" s="18" t="s">
        <v>79</v>
      </c>
      <c r="AD39" s="18">
        <v>27540</v>
      </c>
      <c r="AE39" s="18" t="s">
        <v>128</v>
      </c>
      <c r="AF39" s="19">
        <v>45000.564560185201</v>
      </c>
    </row>
    <row r="40" spans="1:32" ht="45" x14ac:dyDescent="0.25">
      <c r="A40" s="17">
        <v>40</v>
      </c>
      <c r="B40" s="18" t="s">
        <v>81</v>
      </c>
      <c r="C40" s="18"/>
      <c r="D40" s="18" t="s">
        <v>82</v>
      </c>
      <c r="E40" s="18" t="s">
        <v>82</v>
      </c>
      <c r="F40" s="18" t="s">
        <v>81</v>
      </c>
      <c r="G40" s="18" t="s">
        <v>83</v>
      </c>
      <c r="H40" s="18" t="s">
        <v>91</v>
      </c>
      <c r="I40" s="18" t="s">
        <v>84</v>
      </c>
      <c r="J40" s="18" t="s">
        <v>91</v>
      </c>
      <c r="K40" s="18" t="s">
        <v>84</v>
      </c>
      <c r="L40" s="18" t="s">
        <v>84</v>
      </c>
      <c r="M40" s="18" t="s">
        <v>112</v>
      </c>
      <c r="N40" s="18" t="s">
        <v>93</v>
      </c>
      <c r="O40" s="18" t="s">
        <v>93</v>
      </c>
      <c r="P40" s="18"/>
      <c r="Q40" s="18" t="s">
        <v>87</v>
      </c>
      <c r="R40" s="18"/>
      <c r="S40" s="18" t="s">
        <v>105</v>
      </c>
      <c r="T40" s="18"/>
      <c r="U40" s="18" t="s">
        <v>81</v>
      </c>
      <c r="V40" s="18" t="s">
        <v>392</v>
      </c>
      <c r="W40" s="18" t="s">
        <v>79</v>
      </c>
      <c r="X40" s="18"/>
      <c r="Y40" s="18"/>
      <c r="Z40" s="18"/>
      <c r="AA40" s="18"/>
      <c r="AB40" s="18" t="s">
        <v>89</v>
      </c>
      <c r="AC40" s="18" t="s">
        <v>81</v>
      </c>
      <c r="AD40" s="18">
        <v>27511</v>
      </c>
      <c r="AE40" s="20" t="s">
        <v>168</v>
      </c>
      <c r="AF40" s="19">
        <v>45001.535972222198</v>
      </c>
    </row>
    <row r="41" spans="1:32" x14ac:dyDescent="0.25">
      <c r="A41" s="17">
        <v>41</v>
      </c>
      <c r="B41" s="18" t="s">
        <v>81</v>
      </c>
      <c r="C41" s="18"/>
      <c r="D41" s="18" t="s">
        <v>103</v>
      </c>
      <c r="E41" s="18" t="s">
        <v>109</v>
      </c>
      <c r="F41" s="18" t="s">
        <v>81</v>
      </c>
      <c r="G41" s="18" t="s">
        <v>83</v>
      </c>
      <c r="H41" s="18" t="s">
        <v>91</v>
      </c>
      <c r="I41" s="18" t="s">
        <v>120</v>
      </c>
      <c r="J41" s="18" t="s">
        <v>91</v>
      </c>
      <c r="K41" s="18" t="s">
        <v>84</v>
      </c>
      <c r="L41" s="18" t="s">
        <v>104</v>
      </c>
      <c r="M41" s="18"/>
      <c r="N41" s="18" t="s">
        <v>113</v>
      </c>
      <c r="O41" s="18" t="s">
        <v>113</v>
      </c>
      <c r="P41" s="18"/>
      <c r="Q41" s="18" t="s">
        <v>87</v>
      </c>
      <c r="R41" s="18"/>
      <c r="S41" s="18" t="s">
        <v>105</v>
      </c>
      <c r="T41" s="18"/>
      <c r="U41" s="18" t="s">
        <v>81</v>
      </c>
      <c r="V41" s="18" t="s">
        <v>169</v>
      </c>
      <c r="W41" s="18" t="s">
        <v>79</v>
      </c>
      <c r="X41" s="18"/>
      <c r="Y41" s="18"/>
      <c r="Z41" s="18"/>
      <c r="AA41" s="18" t="s">
        <v>393</v>
      </c>
      <c r="AB41" s="18" t="s">
        <v>119</v>
      </c>
      <c r="AC41" s="18" t="s">
        <v>81</v>
      </c>
      <c r="AD41" s="18">
        <v>27513</v>
      </c>
      <c r="AE41" s="18" t="s">
        <v>102</v>
      </c>
      <c r="AF41" s="19">
        <v>45001.557627314804</v>
      </c>
    </row>
    <row r="42" spans="1:32" x14ac:dyDescent="0.25">
      <c r="A42" s="17">
        <v>42</v>
      </c>
      <c r="B42" s="18" t="s">
        <v>81</v>
      </c>
      <c r="C42" s="18"/>
      <c r="D42" s="18" t="s">
        <v>103</v>
      </c>
      <c r="E42" s="18" t="s">
        <v>103</v>
      </c>
      <c r="F42" s="18" t="s">
        <v>81</v>
      </c>
      <c r="G42" s="18" t="s">
        <v>83</v>
      </c>
      <c r="H42" s="18" t="s">
        <v>84</v>
      </c>
      <c r="I42" s="18" t="s">
        <v>84</v>
      </c>
      <c r="J42" s="18" t="s">
        <v>84</v>
      </c>
      <c r="K42" s="18" t="s">
        <v>84</v>
      </c>
      <c r="L42" s="18" t="s">
        <v>84</v>
      </c>
      <c r="M42" s="18"/>
      <c r="N42" s="18" t="s">
        <v>93</v>
      </c>
      <c r="O42" s="18" t="s">
        <v>86</v>
      </c>
      <c r="P42" s="18"/>
      <c r="Q42" s="18" t="s">
        <v>87</v>
      </c>
      <c r="R42" s="18"/>
      <c r="S42" s="18" t="s">
        <v>83</v>
      </c>
      <c r="T42" s="18"/>
      <c r="U42" s="18" t="s">
        <v>81</v>
      </c>
      <c r="V42" s="18"/>
      <c r="W42" s="18" t="s">
        <v>79</v>
      </c>
      <c r="X42" s="18"/>
      <c r="Y42" s="18"/>
      <c r="Z42" s="18"/>
      <c r="AA42" s="18"/>
      <c r="AB42" s="18" t="s">
        <v>94</v>
      </c>
      <c r="AC42" s="18" t="s">
        <v>79</v>
      </c>
      <c r="AD42" s="18"/>
      <c r="AE42" s="18" t="s">
        <v>128</v>
      </c>
      <c r="AF42" s="19">
        <v>45002.542939814797</v>
      </c>
    </row>
    <row r="43" spans="1:32" x14ac:dyDescent="0.25">
      <c r="A43" s="17">
        <v>43</v>
      </c>
      <c r="B43" s="18" t="s">
        <v>81</v>
      </c>
      <c r="C43" s="18"/>
      <c r="D43" s="18" t="s">
        <v>82</v>
      </c>
      <c r="E43" s="18" t="s">
        <v>82</v>
      </c>
      <c r="F43" s="18" t="s">
        <v>81</v>
      </c>
      <c r="G43" s="18" t="s">
        <v>83</v>
      </c>
      <c r="H43" s="18" t="s">
        <v>84</v>
      </c>
      <c r="I43" s="18" t="s">
        <v>84</v>
      </c>
      <c r="J43" s="18" t="s">
        <v>120</v>
      </c>
      <c r="K43" s="18" t="s">
        <v>84</v>
      </c>
      <c r="L43" s="18" t="s">
        <v>91</v>
      </c>
      <c r="M43" s="18" t="s">
        <v>394</v>
      </c>
      <c r="N43" s="18" t="s">
        <v>113</v>
      </c>
      <c r="O43" s="18" t="s">
        <v>93</v>
      </c>
      <c r="P43" s="18"/>
      <c r="Q43" s="18" t="s">
        <v>87</v>
      </c>
      <c r="R43" s="18"/>
      <c r="S43" s="18" t="s">
        <v>83</v>
      </c>
      <c r="T43" s="18"/>
      <c r="U43" s="18" t="s">
        <v>81</v>
      </c>
      <c r="V43" s="18"/>
      <c r="W43" s="18" t="s">
        <v>79</v>
      </c>
      <c r="X43" s="18"/>
      <c r="Y43" s="18"/>
      <c r="Z43" s="18"/>
      <c r="AA43" s="18"/>
      <c r="AB43" s="18" t="s">
        <v>89</v>
      </c>
      <c r="AC43" s="18" t="s">
        <v>81</v>
      </c>
      <c r="AD43" s="18">
        <v>27511</v>
      </c>
      <c r="AE43" s="18" t="s">
        <v>90</v>
      </c>
      <c r="AF43" s="19">
        <v>45002.5866550926</v>
      </c>
    </row>
    <row r="44" spans="1:32" x14ac:dyDescent="0.25">
      <c r="A44" s="17">
        <v>44</v>
      </c>
      <c r="B44" s="18" t="s">
        <v>81</v>
      </c>
      <c r="C44" s="18"/>
      <c r="D44" s="18" t="s">
        <v>103</v>
      </c>
      <c r="E44" s="18" t="s">
        <v>103</v>
      </c>
      <c r="F44" s="18" t="s">
        <v>81</v>
      </c>
      <c r="G44" s="18" t="s">
        <v>83</v>
      </c>
      <c r="H44" s="18" t="s">
        <v>84</v>
      </c>
      <c r="I44" s="18" t="s">
        <v>91</v>
      </c>
      <c r="J44" s="18" t="s">
        <v>120</v>
      </c>
      <c r="K44" s="18" t="s">
        <v>84</v>
      </c>
      <c r="L44" s="18" t="s">
        <v>84</v>
      </c>
      <c r="M44" s="18" t="s">
        <v>172</v>
      </c>
      <c r="N44" s="18" t="s">
        <v>113</v>
      </c>
      <c r="O44" s="18" t="s">
        <v>93</v>
      </c>
      <c r="P44" s="18" t="s">
        <v>173</v>
      </c>
      <c r="Q44" s="18" t="s">
        <v>174</v>
      </c>
      <c r="R44" s="18"/>
      <c r="S44" s="18" t="s">
        <v>83</v>
      </c>
      <c r="T44" s="18"/>
      <c r="U44" s="18" t="s">
        <v>81</v>
      </c>
      <c r="V44" s="18" t="s">
        <v>395</v>
      </c>
      <c r="W44" s="18" t="s">
        <v>79</v>
      </c>
      <c r="X44" s="18"/>
      <c r="Y44" s="18"/>
      <c r="Z44" s="18"/>
      <c r="AA44" s="18" t="s">
        <v>396</v>
      </c>
      <c r="AB44" s="18" t="s">
        <v>119</v>
      </c>
      <c r="AC44" s="18" t="s">
        <v>79</v>
      </c>
      <c r="AD44" s="18">
        <v>27529</v>
      </c>
      <c r="AE44" s="18" t="s">
        <v>90</v>
      </c>
      <c r="AF44" s="19">
        <v>45002.663993055598</v>
      </c>
    </row>
    <row r="45" spans="1:32" ht="30" x14ac:dyDescent="0.25">
      <c r="A45" s="17">
        <v>45</v>
      </c>
      <c r="B45" s="18" t="s">
        <v>81</v>
      </c>
      <c r="C45" s="18"/>
      <c r="D45" s="18" t="s">
        <v>82</v>
      </c>
      <c r="E45" s="18" t="s">
        <v>82</v>
      </c>
      <c r="F45" s="18" t="s">
        <v>81</v>
      </c>
      <c r="G45" s="18" t="s">
        <v>83</v>
      </c>
      <c r="H45" s="18" t="s">
        <v>84</v>
      </c>
      <c r="I45" s="18" t="s">
        <v>84</v>
      </c>
      <c r="J45" s="18" t="s">
        <v>84</v>
      </c>
      <c r="K45" s="18" t="s">
        <v>84</v>
      </c>
      <c r="L45" s="18" t="s">
        <v>84</v>
      </c>
      <c r="M45" s="18" t="s">
        <v>397</v>
      </c>
      <c r="N45" s="18" t="s">
        <v>93</v>
      </c>
      <c r="O45" s="18" t="s">
        <v>86</v>
      </c>
      <c r="P45" s="18"/>
      <c r="Q45" s="18" t="s">
        <v>87</v>
      </c>
      <c r="R45" s="18"/>
      <c r="S45" s="18" t="s">
        <v>105</v>
      </c>
      <c r="T45" s="18"/>
      <c r="U45" s="18" t="s">
        <v>81</v>
      </c>
      <c r="V45" s="18" t="s">
        <v>178</v>
      </c>
      <c r="W45" s="18" t="s">
        <v>79</v>
      </c>
      <c r="X45" s="18"/>
      <c r="Y45" s="18"/>
      <c r="Z45" s="18"/>
      <c r="AA45" s="18" t="s">
        <v>398</v>
      </c>
      <c r="AB45" s="18" t="s">
        <v>117</v>
      </c>
      <c r="AC45" s="18" t="s">
        <v>81</v>
      </c>
      <c r="AD45" s="18">
        <v>27513</v>
      </c>
      <c r="AE45" s="20" t="s">
        <v>180</v>
      </c>
      <c r="AF45" s="19">
        <v>45004.349606481497</v>
      </c>
    </row>
    <row r="46" spans="1:32" ht="45" x14ac:dyDescent="0.25">
      <c r="A46" s="17">
        <v>46</v>
      </c>
      <c r="B46" s="21" t="s">
        <v>81</v>
      </c>
      <c r="C46" s="21"/>
      <c r="D46" s="21" t="s">
        <v>109</v>
      </c>
      <c r="E46" s="21" t="s">
        <v>109</v>
      </c>
      <c r="F46" s="21" t="s">
        <v>79</v>
      </c>
      <c r="G46" s="21" t="s">
        <v>83</v>
      </c>
      <c r="H46" s="21" t="s">
        <v>84</v>
      </c>
      <c r="I46" s="21" t="s">
        <v>84</v>
      </c>
      <c r="J46" s="21" t="s">
        <v>84</v>
      </c>
      <c r="K46" s="21" t="s">
        <v>84</v>
      </c>
      <c r="L46" s="21" t="s">
        <v>84</v>
      </c>
      <c r="M46" s="21" t="s">
        <v>181</v>
      </c>
      <c r="N46" s="21" t="s">
        <v>93</v>
      </c>
      <c r="O46" s="21" t="s">
        <v>86</v>
      </c>
      <c r="P46" s="21"/>
      <c r="Q46" s="21" t="s">
        <v>87</v>
      </c>
      <c r="R46" s="21"/>
      <c r="S46" s="21" t="s">
        <v>105</v>
      </c>
      <c r="T46" s="21"/>
      <c r="U46" s="21" t="s">
        <v>81</v>
      </c>
      <c r="V46" s="21" t="s">
        <v>399</v>
      </c>
      <c r="W46" s="21" t="s">
        <v>79</v>
      </c>
      <c r="X46" s="21"/>
      <c r="Y46" s="21"/>
      <c r="Z46" s="21"/>
      <c r="AA46" s="21" t="s">
        <v>400</v>
      </c>
      <c r="AB46" s="21" t="s">
        <v>94</v>
      </c>
      <c r="AC46" s="21" t="s">
        <v>81</v>
      </c>
      <c r="AD46" s="21">
        <v>27513</v>
      </c>
      <c r="AE46" s="22" t="s">
        <v>184</v>
      </c>
      <c r="AF46" s="23">
        <v>45005.568819444401</v>
      </c>
    </row>
    <row r="47" spans="1:32" x14ac:dyDescent="0.25">
      <c r="A47" s="17">
        <v>48</v>
      </c>
      <c r="B47" s="21" t="s">
        <v>81</v>
      </c>
      <c r="C47" s="21"/>
      <c r="D47" s="21" t="s">
        <v>109</v>
      </c>
      <c r="E47" s="21" t="s">
        <v>109</v>
      </c>
      <c r="F47" s="21" t="s">
        <v>79</v>
      </c>
      <c r="G47" s="21" t="s">
        <v>83</v>
      </c>
      <c r="H47" s="21" t="s">
        <v>84</v>
      </c>
      <c r="I47" s="21" t="s">
        <v>84</v>
      </c>
      <c r="J47" s="21" t="s">
        <v>84</v>
      </c>
      <c r="K47" s="21" t="s">
        <v>84</v>
      </c>
      <c r="L47" s="21" t="s">
        <v>84</v>
      </c>
      <c r="M47" s="21"/>
      <c r="N47" s="21" t="s">
        <v>86</v>
      </c>
      <c r="O47" s="21" t="s">
        <v>86</v>
      </c>
      <c r="P47" s="21"/>
      <c r="Q47" s="21" t="s">
        <v>87</v>
      </c>
      <c r="R47" s="21"/>
      <c r="S47" s="21" t="s">
        <v>105</v>
      </c>
      <c r="T47" s="21"/>
      <c r="U47" s="21" t="s">
        <v>81</v>
      </c>
      <c r="V47" s="21"/>
      <c r="W47" s="21" t="s">
        <v>79</v>
      </c>
      <c r="X47" s="21"/>
      <c r="Y47" s="21"/>
      <c r="Z47" s="21"/>
      <c r="AA47" s="21"/>
      <c r="AB47" s="21" t="s">
        <v>89</v>
      </c>
      <c r="AC47" s="21" t="s">
        <v>81</v>
      </c>
      <c r="AD47" s="21">
        <v>27511</v>
      </c>
      <c r="AE47" s="21" t="s">
        <v>95</v>
      </c>
      <c r="AF47" s="23">
        <v>45005.6652777778</v>
      </c>
    </row>
    <row r="48" spans="1:32" ht="45" x14ac:dyDescent="0.25">
      <c r="A48" s="17">
        <v>50</v>
      </c>
      <c r="B48" s="21" t="s">
        <v>81</v>
      </c>
      <c r="C48" s="21"/>
      <c r="D48" s="21" t="s">
        <v>103</v>
      </c>
      <c r="E48" s="21" t="s">
        <v>103</v>
      </c>
      <c r="F48" s="21" t="s">
        <v>81</v>
      </c>
      <c r="G48" s="21" t="s">
        <v>83</v>
      </c>
      <c r="H48" s="18" t="s">
        <v>84</v>
      </c>
      <c r="I48" s="18" t="s">
        <v>84</v>
      </c>
      <c r="J48" s="18" t="s">
        <v>84</v>
      </c>
      <c r="K48" s="18" t="s">
        <v>84</v>
      </c>
      <c r="L48" s="18" t="s">
        <v>84</v>
      </c>
      <c r="M48" s="21" t="s">
        <v>186</v>
      </c>
      <c r="N48" s="21" t="s">
        <v>93</v>
      </c>
      <c r="O48" s="21" t="s">
        <v>86</v>
      </c>
      <c r="P48" s="21"/>
      <c r="Q48" s="21" t="s">
        <v>174</v>
      </c>
      <c r="R48" s="21"/>
      <c r="S48" s="21" t="s">
        <v>83</v>
      </c>
      <c r="T48" s="21"/>
      <c r="U48" s="21" t="s">
        <v>81</v>
      </c>
      <c r="V48" s="21" t="s">
        <v>402</v>
      </c>
      <c r="W48" s="21" t="s">
        <v>79</v>
      </c>
      <c r="X48" s="21"/>
      <c r="Y48" s="21"/>
      <c r="Z48" s="21"/>
      <c r="AA48" s="21" t="s">
        <v>403</v>
      </c>
      <c r="AB48" s="21" t="s">
        <v>119</v>
      </c>
      <c r="AC48" s="21" t="s">
        <v>79</v>
      </c>
      <c r="AD48" s="21">
        <v>27560</v>
      </c>
      <c r="AE48" s="22" t="s">
        <v>189</v>
      </c>
      <c r="AF48" s="23">
        <v>45007.5262731482</v>
      </c>
    </row>
    <row r="49" spans="1:32" ht="45" x14ac:dyDescent="0.25">
      <c r="A49" s="17">
        <v>51</v>
      </c>
      <c r="B49" s="21" t="s">
        <v>81</v>
      </c>
      <c r="C49" s="21"/>
      <c r="D49" s="21" t="s">
        <v>82</v>
      </c>
      <c r="E49" s="21" t="s">
        <v>82</v>
      </c>
      <c r="F49" s="21" t="s">
        <v>81</v>
      </c>
      <c r="G49" s="21" t="s">
        <v>83</v>
      </c>
      <c r="H49" s="21" t="s">
        <v>84</v>
      </c>
      <c r="I49" s="21" t="s">
        <v>91</v>
      </c>
      <c r="J49" s="21" t="s">
        <v>84</v>
      </c>
      <c r="K49" s="21" t="s">
        <v>84</v>
      </c>
      <c r="L49" s="21" t="s">
        <v>84</v>
      </c>
      <c r="M49" s="21" t="s">
        <v>190</v>
      </c>
      <c r="N49" s="21" t="s">
        <v>93</v>
      </c>
      <c r="O49" s="21" t="s">
        <v>93</v>
      </c>
      <c r="P49" s="21"/>
      <c r="Q49" s="21" t="s">
        <v>87</v>
      </c>
      <c r="R49" s="21"/>
      <c r="S49" s="21" t="s">
        <v>83</v>
      </c>
      <c r="T49" s="21"/>
      <c r="U49" s="21" t="s">
        <v>81</v>
      </c>
      <c r="V49" s="21" t="s">
        <v>404</v>
      </c>
      <c r="W49" s="21" t="s">
        <v>79</v>
      </c>
      <c r="X49" s="21"/>
      <c r="Y49" s="21"/>
      <c r="Z49" s="21"/>
      <c r="AA49" s="21"/>
      <c r="AB49" s="21" t="s">
        <v>89</v>
      </c>
      <c r="AC49" s="21" t="s">
        <v>81</v>
      </c>
      <c r="AD49" s="21">
        <v>27511</v>
      </c>
      <c r="AE49" s="22" t="s">
        <v>192</v>
      </c>
      <c r="AF49" s="23">
        <v>45007.6043981482</v>
      </c>
    </row>
    <row r="50" spans="1:32" x14ac:dyDescent="0.25">
      <c r="A50" s="17">
        <v>52</v>
      </c>
      <c r="B50" s="21" t="s">
        <v>81</v>
      </c>
      <c r="C50" s="21"/>
      <c r="D50" s="21" t="s">
        <v>109</v>
      </c>
      <c r="E50" s="21" t="s">
        <v>140</v>
      </c>
      <c r="F50" s="21" t="s">
        <v>79</v>
      </c>
      <c r="G50" s="21" t="s">
        <v>83</v>
      </c>
      <c r="H50" s="21" t="s">
        <v>91</v>
      </c>
      <c r="I50" s="21" t="s">
        <v>120</v>
      </c>
      <c r="J50" s="21" t="s">
        <v>91</v>
      </c>
      <c r="K50" s="21" t="s">
        <v>84</v>
      </c>
      <c r="L50" s="21" t="s">
        <v>132</v>
      </c>
      <c r="M50" s="21" t="s">
        <v>193</v>
      </c>
      <c r="N50" s="21" t="s">
        <v>97</v>
      </c>
      <c r="O50" s="21" t="s">
        <v>97</v>
      </c>
      <c r="P50" s="21" t="s">
        <v>405</v>
      </c>
      <c r="Q50" s="21" t="s">
        <v>87</v>
      </c>
      <c r="R50" s="21"/>
      <c r="S50" s="21" t="s">
        <v>105</v>
      </c>
      <c r="T50" s="21"/>
      <c r="U50" s="21" t="s">
        <v>81</v>
      </c>
      <c r="V50" s="21" t="s">
        <v>406</v>
      </c>
      <c r="W50" s="21" t="s">
        <v>79</v>
      </c>
      <c r="X50" s="21"/>
      <c r="Y50" s="21"/>
      <c r="Z50" s="21"/>
      <c r="AA50" s="21" t="s">
        <v>407</v>
      </c>
      <c r="AB50" s="21" t="s">
        <v>119</v>
      </c>
      <c r="AC50" s="21" t="s">
        <v>79</v>
      </c>
      <c r="AD50" s="21">
        <v>27502</v>
      </c>
      <c r="AE50" s="21" t="s">
        <v>95</v>
      </c>
      <c r="AF50" s="23">
        <v>45008.547974537003</v>
      </c>
    </row>
    <row r="51" spans="1:32" x14ac:dyDescent="0.25">
      <c r="A51" s="17">
        <v>53</v>
      </c>
      <c r="B51" s="21" t="s">
        <v>81</v>
      </c>
      <c r="C51" s="21"/>
      <c r="D51" s="21" t="s">
        <v>103</v>
      </c>
      <c r="E51" s="21" t="s">
        <v>103</v>
      </c>
      <c r="F51" s="21" t="s">
        <v>81</v>
      </c>
      <c r="G51" s="21" t="s">
        <v>197</v>
      </c>
      <c r="H51" s="21" t="s">
        <v>84</v>
      </c>
      <c r="I51" s="21" t="s">
        <v>84</v>
      </c>
      <c r="J51" s="21" t="s">
        <v>91</v>
      </c>
      <c r="K51" s="21" t="s">
        <v>91</v>
      </c>
      <c r="L51" s="21" t="s">
        <v>84</v>
      </c>
      <c r="M51" s="21"/>
      <c r="N51" s="21" t="s">
        <v>113</v>
      </c>
      <c r="O51" s="21" t="s">
        <v>93</v>
      </c>
      <c r="P51" s="21"/>
      <c r="Q51" s="21" t="s">
        <v>87</v>
      </c>
      <c r="R51" s="21"/>
      <c r="S51" s="21" t="s">
        <v>122</v>
      </c>
      <c r="T51" s="21"/>
      <c r="U51" s="21" t="s">
        <v>81</v>
      </c>
      <c r="V51" s="21"/>
      <c r="W51" s="21" t="s">
        <v>79</v>
      </c>
      <c r="X51" s="21"/>
      <c r="Y51" s="21"/>
      <c r="Z51" s="21"/>
      <c r="AA51" s="21"/>
      <c r="AB51" s="21" t="s">
        <v>94</v>
      </c>
      <c r="AC51" s="21" t="s">
        <v>81</v>
      </c>
      <c r="AD51" s="21"/>
      <c r="AE51" s="21" t="s">
        <v>95</v>
      </c>
      <c r="AF51" s="23">
        <v>45008.589444444398</v>
      </c>
    </row>
    <row r="52" spans="1:32" ht="45" x14ac:dyDescent="0.25">
      <c r="A52" s="17">
        <v>54</v>
      </c>
      <c r="B52" s="21" t="s">
        <v>81</v>
      </c>
      <c r="C52" s="21"/>
      <c r="D52" s="21" t="s">
        <v>82</v>
      </c>
      <c r="E52" s="21" t="s">
        <v>82</v>
      </c>
      <c r="F52" s="21" t="s">
        <v>81</v>
      </c>
      <c r="G52" s="21" t="s">
        <v>83</v>
      </c>
      <c r="H52" s="21" t="s">
        <v>84</v>
      </c>
      <c r="I52" s="21" t="s">
        <v>84</v>
      </c>
      <c r="J52" s="21" t="s">
        <v>84</v>
      </c>
      <c r="K52" s="21" t="s">
        <v>84</v>
      </c>
      <c r="L52" s="21" t="s">
        <v>84</v>
      </c>
      <c r="M52" s="21" t="s">
        <v>408</v>
      </c>
      <c r="N52" s="21" t="s">
        <v>86</v>
      </c>
      <c r="O52" s="21" t="s">
        <v>86</v>
      </c>
      <c r="P52" s="21"/>
      <c r="Q52" s="21" t="s">
        <v>87</v>
      </c>
      <c r="R52" s="21"/>
      <c r="S52" s="21" t="s">
        <v>105</v>
      </c>
      <c r="T52" s="21"/>
      <c r="U52" s="21" t="s">
        <v>81</v>
      </c>
      <c r="V52" s="21"/>
      <c r="W52" s="21" t="s">
        <v>79</v>
      </c>
      <c r="X52" s="21"/>
      <c r="Y52" s="21"/>
      <c r="Z52" s="21"/>
      <c r="AA52" s="21"/>
      <c r="AB52" s="21" t="s">
        <v>94</v>
      </c>
      <c r="AC52" s="21" t="s">
        <v>81</v>
      </c>
      <c r="AD52" s="21"/>
      <c r="AE52" s="22" t="s">
        <v>199</v>
      </c>
      <c r="AF52" s="23">
        <v>45008.657222222202</v>
      </c>
    </row>
    <row r="53" spans="1:32" x14ac:dyDescent="0.25">
      <c r="A53" s="17">
        <v>55</v>
      </c>
      <c r="B53" s="21" t="s">
        <v>81</v>
      </c>
      <c r="C53" s="21"/>
      <c r="D53" s="21" t="s">
        <v>82</v>
      </c>
      <c r="E53" s="21" t="s">
        <v>82</v>
      </c>
      <c r="F53" s="21" t="s">
        <v>81</v>
      </c>
      <c r="G53" s="21" t="s">
        <v>83</v>
      </c>
      <c r="H53" s="21" t="s">
        <v>84</v>
      </c>
      <c r="I53" s="21" t="s">
        <v>84</v>
      </c>
      <c r="J53" s="21" t="s">
        <v>84</v>
      </c>
      <c r="K53" s="21" t="s">
        <v>84</v>
      </c>
      <c r="L53" s="21" t="s">
        <v>84</v>
      </c>
      <c r="M53" s="21" t="s">
        <v>409</v>
      </c>
      <c r="N53" s="21" t="s">
        <v>93</v>
      </c>
      <c r="O53" s="21" t="s">
        <v>86</v>
      </c>
      <c r="P53" s="21"/>
      <c r="Q53" s="21" t="s">
        <v>87</v>
      </c>
      <c r="R53" s="21"/>
      <c r="S53" s="21" t="s">
        <v>83</v>
      </c>
      <c r="T53" s="21"/>
      <c r="U53" s="21" t="s">
        <v>81</v>
      </c>
      <c r="V53" s="21" t="s">
        <v>365</v>
      </c>
      <c r="W53" s="21" t="s">
        <v>79</v>
      </c>
      <c r="X53" s="21"/>
      <c r="Y53" s="21"/>
      <c r="Z53" s="21"/>
      <c r="AA53" s="21"/>
      <c r="AB53" s="21" t="s">
        <v>94</v>
      </c>
      <c r="AC53" s="21" t="s">
        <v>81</v>
      </c>
      <c r="AD53" s="21">
        <v>27519</v>
      </c>
      <c r="AE53" s="21" t="s">
        <v>95</v>
      </c>
      <c r="AF53" s="23">
        <v>45008.658969907403</v>
      </c>
    </row>
    <row r="54" spans="1:32" x14ac:dyDescent="0.25">
      <c r="A54" s="17">
        <v>56</v>
      </c>
      <c r="B54" s="21" t="s">
        <v>81</v>
      </c>
      <c r="C54" s="21"/>
      <c r="D54" s="21" t="s">
        <v>103</v>
      </c>
      <c r="E54" s="21" t="s">
        <v>140</v>
      </c>
      <c r="F54" s="21" t="s">
        <v>81</v>
      </c>
      <c r="G54" s="21" t="s">
        <v>83</v>
      </c>
      <c r="H54" s="21" t="s">
        <v>91</v>
      </c>
      <c r="I54" s="21" t="s">
        <v>120</v>
      </c>
      <c r="J54" s="21" t="s">
        <v>120</v>
      </c>
      <c r="K54" s="21" t="s">
        <v>84</v>
      </c>
      <c r="L54" s="21" t="s">
        <v>84</v>
      </c>
      <c r="M54" s="21" t="s">
        <v>201</v>
      </c>
      <c r="N54" s="21" t="s">
        <v>93</v>
      </c>
      <c r="O54" s="21" t="s">
        <v>93</v>
      </c>
      <c r="P54" s="21"/>
      <c r="Q54" s="21" t="s">
        <v>87</v>
      </c>
      <c r="R54" s="21"/>
      <c r="S54" s="21" t="s">
        <v>105</v>
      </c>
      <c r="T54" s="21"/>
      <c r="U54" s="21" t="s">
        <v>81</v>
      </c>
      <c r="V54" s="21" t="s">
        <v>202</v>
      </c>
      <c r="W54" s="21" t="s">
        <v>79</v>
      </c>
      <c r="X54" s="21"/>
      <c r="Y54" s="21"/>
      <c r="Z54" s="21"/>
      <c r="AA54" s="21"/>
      <c r="AB54" s="21" t="s">
        <v>119</v>
      </c>
      <c r="AC54" s="21" t="s">
        <v>79</v>
      </c>
      <c r="AD54" s="21">
        <v>27513</v>
      </c>
      <c r="AE54" s="21" t="s">
        <v>102</v>
      </c>
      <c r="AF54" s="23">
        <v>45009.505023148202</v>
      </c>
    </row>
    <row r="55" spans="1:32" ht="45" x14ac:dyDescent="0.25">
      <c r="A55" s="17">
        <v>57</v>
      </c>
      <c r="B55" s="21" t="s">
        <v>81</v>
      </c>
      <c r="C55" s="21"/>
      <c r="D55" s="21" t="s">
        <v>103</v>
      </c>
      <c r="E55" s="21" t="s">
        <v>82</v>
      </c>
      <c r="F55" s="21" t="s">
        <v>81</v>
      </c>
      <c r="G55" s="21" t="s">
        <v>83</v>
      </c>
      <c r="H55" s="18" t="s">
        <v>84</v>
      </c>
      <c r="I55" s="18" t="s">
        <v>84</v>
      </c>
      <c r="J55" s="18" t="s">
        <v>84</v>
      </c>
      <c r="K55" s="18" t="s">
        <v>84</v>
      </c>
      <c r="L55" s="18" t="s">
        <v>84</v>
      </c>
      <c r="M55" s="21" t="s">
        <v>92</v>
      </c>
      <c r="N55" s="21" t="s">
        <v>113</v>
      </c>
      <c r="O55" s="21" t="s">
        <v>93</v>
      </c>
      <c r="P55" s="21"/>
      <c r="Q55" s="21" t="s">
        <v>87</v>
      </c>
      <c r="R55" s="21"/>
      <c r="S55" s="21" t="s">
        <v>83</v>
      </c>
      <c r="T55" s="21"/>
      <c r="U55" s="21" t="s">
        <v>81</v>
      </c>
      <c r="V55" s="21" t="s">
        <v>410</v>
      </c>
      <c r="W55" s="21" t="s">
        <v>79</v>
      </c>
      <c r="X55" s="21"/>
      <c r="Y55" s="21"/>
      <c r="Z55" s="21"/>
      <c r="AA55" s="21"/>
      <c r="AB55" s="21" t="s">
        <v>94</v>
      </c>
      <c r="AC55" s="21" t="s">
        <v>81</v>
      </c>
      <c r="AD55" s="21">
        <v>27513</v>
      </c>
      <c r="AE55" s="22" t="s">
        <v>204</v>
      </c>
      <c r="AF55" s="23">
        <v>45009.580763888902</v>
      </c>
    </row>
    <row r="56" spans="1:32" x14ac:dyDescent="0.25">
      <c r="A56" s="17">
        <v>59</v>
      </c>
      <c r="B56" s="24" t="s">
        <v>81</v>
      </c>
      <c r="C56" s="24"/>
      <c r="D56" s="24" t="s">
        <v>82</v>
      </c>
      <c r="E56" s="24" t="s">
        <v>82</v>
      </c>
      <c r="F56" s="24" t="s">
        <v>79</v>
      </c>
      <c r="G56" s="24" t="s">
        <v>83</v>
      </c>
      <c r="H56" s="24" t="s">
        <v>84</v>
      </c>
      <c r="I56" s="24" t="s">
        <v>84</v>
      </c>
      <c r="J56" s="24" t="s">
        <v>84</v>
      </c>
      <c r="K56" s="24" t="s">
        <v>84</v>
      </c>
      <c r="L56" s="24" t="s">
        <v>84</v>
      </c>
      <c r="M56" s="24" t="s">
        <v>412</v>
      </c>
      <c r="N56" s="24" t="s">
        <v>113</v>
      </c>
      <c r="O56" s="24" t="s">
        <v>93</v>
      </c>
      <c r="P56" s="24"/>
      <c r="Q56" s="24" t="s">
        <v>87</v>
      </c>
      <c r="R56" s="24"/>
      <c r="S56" s="24" t="s">
        <v>83</v>
      </c>
      <c r="T56" s="24"/>
      <c r="U56" s="24" t="s">
        <v>81</v>
      </c>
      <c r="V56" s="24" t="s">
        <v>413</v>
      </c>
      <c r="W56" s="24" t="s">
        <v>79</v>
      </c>
      <c r="X56" s="24"/>
      <c r="Y56" s="24"/>
      <c r="Z56" s="24"/>
      <c r="AA56" s="24" t="s">
        <v>414</v>
      </c>
      <c r="AB56" s="24" t="s">
        <v>119</v>
      </c>
      <c r="AC56" s="24" t="s">
        <v>79</v>
      </c>
      <c r="AD56" s="24">
        <v>27703</v>
      </c>
      <c r="AE56" s="24" t="s">
        <v>95</v>
      </c>
      <c r="AF56" s="25">
        <v>45012.470219907402</v>
      </c>
    </row>
    <row r="57" spans="1:32" x14ac:dyDescent="0.25">
      <c r="A57" s="17">
        <v>60</v>
      </c>
      <c r="B57" s="24" t="s">
        <v>81</v>
      </c>
      <c r="C57" s="24"/>
      <c r="D57" s="24" t="s">
        <v>82</v>
      </c>
      <c r="E57" s="24" t="s">
        <v>82</v>
      </c>
      <c r="F57" s="24" t="s">
        <v>81</v>
      </c>
      <c r="G57" s="24" t="s">
        <v>83</v>
      </c>
      <c r="H57" s="24" t="s">
        <v>84</v>
      </c>
      <c r="I57" s="24" t="s">
        <v>84</v>
      </c>
      <c r="J57" s="24" t="s">
        <v>84</v>
      </c>
      <c r="K57" s="24" t="s">
        <v>84</v>
      </c>
      <c r="L57" s="24" t="s">
        <v>84</v>
      </c>
      <c r="M57" s="24" t="s">
        <v>159</v>
      </c>
      <c r="N57" s="24" t="s">
        <v>86</v>
      </c>
      <c r="O57" s="24" t="s">
        <v>86</v>
      </c>
      <c r="P57" s="24"/>
      <c r="Q57" s="24" t="s">
        <v>87</v>
      </c>
      <c r="R57" s="24"/>
      <c r="S57" s="24" t="s">
        <v>83</v>
      </c>
      <c r="T57" s="24"/>
      <c r="U57" s="24" t="s">
        <v>81</v>
      </c>
      <c r="V57" s="24"/>
      <c r="W57" s="24" t="s">
        <v>79</v>
      </c>
      <c r="X57" s="24"/>
      <c r="Y57" s="24"/>
      <c r="Z57" s="24"/>
      <c r="AA57" s="24" t="s">
        <v>209</v>
      </c>
      <c r="AB57" s="24" t="s">
        <v>94</v>
      </c>
      <c r="AC57" s="24" t="s">
        <v>79</v>
      </c>
      <c r="AD57" s="24">
        <v>27703</v>
      </c>
      <c r="AE57" s="24" t="s">
        <v>102</v>
      </c>
      <c r="AF57" s="25">
        <v>45012.533402777801</v>
      </c>
    </row>
    <row r="58" spans="1:32" x14ac:dyDescent="0.25">
      <c r="A58" s="17">
        <v>61</v>
      </c>
      <c r="B58" s="24" t="s">
        <v>81</v>
      </c>
      <c r="C58" s="24"/>
      <c r="D58" s="24" t="s">
        <v>82</v>
      </c>
      <c r="E58" s="24" t="s">
        <v>82</v>
      </c>
      <c r="F58" s="24" t="s">
        <v>81</v>
      </c>
      <c r="G58" s="24" t="s">
        <v>83</v>
      </c>
      <c r="H58" s="18" t="s">
        <v>84</v>
      </c>
      <c r="I58" s="24" t="s">
        <v>84</v>
      </c>
      <c r="J58" s="24" t="s">
        <v>84</v>
      </c>
      <c r="K58" s="24" t="s">
        <v>84</v>
      </c>
      <c r="L58" s="24" t="s">
        <v>84</v>
      </c>
      <c r="M58" s="24" t="s">
        <v>134</v>
      </c>
      <c r="N58" s="24" t="s">
        <v>113</v>
      </c>
      <c r="O58" s="24" t="s">
        <v>86</v>
      </c>
      <c r="P58" s="24"/>
      <c r="Q58" s="24" t="s">
        <v>87</v>
      </c>
      <c r="R58" s="24"/>
      <c r="S58" s="24" t="s">
        <v>105</v>
      </c>
      <c r="T58" s="24"/>
      <c r="U58" s="24" t="s">
        <v>81</v>
      </c>
      <c r="V58" s="24"/>
      <c r="W58" s="24" t="s">
        <v>79</v>
      </c>
      <c r="X58" s="24"/>
      <c r="Y58" s="24"/>
      <c r="Z58" s="24"/>
      <c r="AA58" s="24"/>
      <c r="AB58" s="24" t="s">
        <v>119</v>
      </c>
      <c r="AC58" s="24" t="s">
        <v>81</v>
      </c>
      <c r="AD58" s="24">
        <v>27513</v>
      </c>
      <c r="AE58" s="24" t="s">
        <v>95</v>
      </c>
      <c r="AF58" s="25">
        <v>45012.666574074101</v>
      </c>
    </row>
    <row r="59" spans="1:32" x14ac:dyDescent="0.25">
      <c r="A59" s="17">
        <v>62</v>
      </c>
      <c r="B59" s="24" t="s">
        <v>81</v>
      </c>
      <c r="C59" s="24"/>
      <c r="D59" s="24" t="s">
        <v>82</v>
      </c>
      <c r="E59" s="24" t="s">
        <v>82</v>
      </c>
      <c r="F59" s="24" t="s">
        <v>81</v>
      </c>
      <c r="G59" s="24" t="s">
        <v>83</v>
      </c>
      <c r="H59" s="24" t="s">
        <v>91</v>
      </c>
      <c r="I59" s="24" t="s">
        <v>84</v>
      </c>
      <c r="J59" s="24" t="s">
        <v>91</v>
      </c>
      <c r="K59" s="24" t="s">
        <v>84</v>
      </c>
      <c r="L59" s="24" t="s">
        <v>84</v>
      </c>
      <c r="M59" s="24" t="s">
        <v>415</v>
      </c>
      <c r="N59" s="24" t="s">
        <v>93</v>
      </c>
      <c r="O59" s="24" t="s">
        <v>93</v>
      </c>
      <c r="P59" s="24" t="s">
        <v>416</v>
      </c>
      <c r="Q59" s="24" t="s">
        <v>174</v>
      </c>
      <c r="R59" s="24"/>
      <c r="S59" s="24" t="s">
        <v>105</v>
      </c>
      <c r="T59" s="24"/>
      <c r="U59" s="24" t="s">
        <v>81</v>
      </c>
      <c r="V59" s="24"/>
      <c r="W59" s="24" t="s">
        <v>79</v>
      </c>
      <c r="X59" s="24"/>
      <c r="Y59" s="24"/>
      <c r="Z59" s="24"/>
      <c r="AA59" s="24"/>
      <c r="AB59" s="24" t="s">
        <v>119</v>
      </c>
      <c r="AC59" s="24" t="s">
        <v>81</v>
      </c>
      <c r="AD59" s="24">
        <v>27513</v>
      </c>
      <c r="AE59" s="24" t="s">
        <v>125</v>
      </c>
      <c r="AF59" s="25">
        <v>45013.582708333299</v>
      </c>
    </row>
    <row r="60" spans="1:32" ht="45" x14ac:dyDescent="0.25">
      <c r="A60" s="17">
        <v>63</v>
      </c>
      <c r="B60" s="24" t="s">
        <v>81</v>
      </c>
      <c r="C60" s="24"/>
      <c r="D60" s="24" t="s">
        <v>109</v>
      </c>
      <c r="E60" s="24" t="s">
        <v>109</v>
      </c>
      <c r="F60" s="24" t="s">
        <v>81</v>
      </c>
      <c r="G60" s="24" t="s">
        <v>105</v>
      </c>
      <c r="H60" s="24" t="s">
        <v>84</v>
      </c>
      <c r="I60" s="24" t="s">
        <v>91</v>
      </c>
      <c r="J60" s="24" t="s">
        <v>84</v>
      </c>
      <c r="K60" s="24" t="s">
        <v>84</v>
      </c>
      <c r="L60" s="24" t="s">
        <v>84</v>
      </c>
      <c r="M60" s="24" t="s">
        <v>417</v>
      </c>
      <c r="N60" s="24" t="s">
        <v>93</v>
      </c>
      <c r="O60" s="24" t="s">
        <v>86</v>
      </c>
      <c r="P60" s="24"/>
      <c r="Q60" s="24" t="s">
        <v>87</v>
      </c>
      <c r="R60" s="24"/>
      <c r="S60" s="24" t="s">
        <v>105</v>
      </c>
      <c r="T60" s="24"/>
      <c r="U60" s="24" t="s">
        <v>81</v>
      </c>
      <c r="V60" s="24" t="s">
        <v>418</v>
      </c>
      <c r="W60" s="24" t="s">
        <v>79</v>
      </c>
      <c r="X60" s="24"/>
      <c r="Y60" s="24"/>
      <c r="Z60" s="24"/>
      <c r="AA60" s="24" t="s">
        <v>419</v>
      </c>
      <c r="AB60" s="24" t="s">
        <v>94</v>
      </c>
      <c r="AC60" s="24" t="s">
        <v>81</v>
      </c>
      <c r="AD60" s="24">
        <v>27513</v>
      </c>
      <c r="AE60" s="26" t="s">
        <v>216</v>
      </c>
      <c r="AF60" s="25">
        <v>45014.448657407404</v>
      </c>
    </row>
    <row r="61" spans="1:32" ht="30" x14ac:dyDescent="0.25">
      <c r="A61" s="17">
        <v>64</v>
      </c>
      <c r="B61" s="24" t="s">
        <v>81</v>
      </c>
      <c r="C61" s="24"/>
      <c r="D61" s="24" t="s">
        <v>82</v>
      </c>
      <c r="E61" s="24" t="s">
        <v>82</v>
      </c>
      <c r="F61" s="24" t="s">
        <v>79</v>
      </c>
      <c r="G61" s="24" t="s">
        <v>83</v>
      </c>
      <c r="H61" s="24" t="s">
        <v>84</v>
      </c>
      <c r="I61" s="24" t="s">
        <v>84</v>
      </c>
      <c r="J61" s="24" t="s">
        <v>84</v>
      </c>
      <c r="K61" s="24" t="s">
        <v>84</v>
      </c>
      <c r="L61" s="24" t="s">
        <v>84</v>
      </c>
      <c r="M61" s="24" t="s">
        <v>112</v>
      </c>
      <c r="N61" s="24" t="s">
        <v>86</v>
      </c>
      <c r="O61" s="24" t="s">
        <v>86</v>
      </c>
      <c r="P61" s="24"/>
      <c r="Q61" s="24" t="s">
        <v>87</v>
      </c>
      <c r="R61" s="24"/>
      <c r="S61" s="24" t="s">
        <v>83</v>
      </c>
      <c r="T61" s="24"/>
      <c r="U61" s="24" t="s">
        <v>81</v>
      </c>
      <c r="V61" s="24" t="s">
        <v>420</v>
      </c>
      <c r="W61" s="24" t="s">
        <v>79</v>
      </c>
      <c r="X61" s="24"/>
      <c r="Y61" s="24"/>
      <c r="Z61" s="24"/>
      <c r="AA61" s="24"/>
      <c r="AB61" s="24" t="s">
        <v>89</v>
      </c>
      <c r="AC61" s="24" t="s">
        <v>81</v>
      </c>
      <c r="AD61" s="24">
        <v>27519</v>
      </c>
      <c r="AE61" s="26" t="s">
        <v>218</v>
      </c>
      <c r="AF61" s="25">
        <v>45014.470520833303</v>
      </c>
    </row>
    <row r="62" spans="1:32" x14ac:dyDescent="0.25">
      <c r="A62" s="17">
        <v>65</v>
      </c>
      <c r="B62" s="24" t="s">
        <v>81</v>
      </c>
      <c r="C62" s="24"/>
      <c r="D62" s="24" t="s">
        <v>140</v>
      </c>
      <c r="E62" s="24" t="s">
        <v>140</v>
      </c>
      <c r="F62" s="24" t="s">
        <v>79</v>
      </c>
      <c r="G62" s="24" t="s">
        <v>83</v>
      </c>
      <c r="H62" s="24" t="s">
        <v>84</v>
      </c>
      <c r="I62" s="24" t="s">
        <v>84</v>
      </c>
      <c r="J62" s="24" t="s">
        <v>84</v>
      </c>
      <c r="K62" s="24" t="s">
        <v>84</v>
      </c>
      <c r="L62" s="24" t="s">
        <v>84</v>
      </c>
      <c r="M62" s="24" t="s">
        <v>421</v>
      </c>
      <c r="N62" s="24" t="s">
        <v>93</v>
      </c>
      <c r="O62" s="24" t="s">
        <v>86</v>
      </c>
      <c r="P62" s="24"/>
      <c r="Q62" s="24" t="s">
        <v>87</v>
      </c>
      <c r="R62" s="24"/>
      <c r="S62" s="24" t="s">
        <v>105</v>
      </c>
      <c r="T62" s="24"/>
      <c r="U62" s="24" t="s">
        <v>81</v>
      </c>
      <c r="V62" s="24" t="s">
        <v>220</v>
      </c>
      <c r="W62" s="24" t="s">
        <v>79</v>
      </c>
      <c r="X62" s="24"/>
      <c r="Y62" s="24"/>
      <c r="Z62" s="24"/>
      <c r="AA62" s="24"/>
      <c r="AB62" s="24" t="s">
        <v>119</v>
      </c>
      <c r="AC62" s="24" t="s">
        <v>81</v>
      </c>
      <c r="AD62" s="24">
        <v>27511</v>
      </c>
      <c r="AE62" s="24" t="s">
        <v>95</v>
      </c>
      <c r="AF62" s="25">
        <v>45014.523333333302</v>
      </c>
    </row>
    <row r="63" spans="1:32" x14ac:dyDescent="0.25">
      <c r="A63" s="17">
        <v>66</v>
      </c>
      <c r="B63" s="24" t="s">
        <v>81</v>
      </c>
      <c r="C63" s="24"/>
      <c r="D63" s="24" t="s">
        <v>103</v>
      </c>
      <c r="E63" s="24" t="s">
        <v>103</v>
      </c>
      <c r="F63" s="24" t="s">
        <v>81</v>
      </c>
      <c r="G63" s="24" t="s">
        <v>83</v>
      </c>
      <c r="H63" s="24" t="s">
        <v>91</v>
      </c>
      <c r="I63" s="24" t="s">
        <v>91</v>
      </c>
      <c r="J63" s="24" t="s">
        <v>91</v>
      </c>
      <c r="K63" s="24" t="s">
        <v>84</v>
      </c>
      <c r="L63" s="24" t="s">
        <v>84</v>
      </c>
      <c r="M63" s="24" t="s">
        <v>112</v>
      </c>
      <c r="N63" s="24" t="s">
        <v>93</v>
      </c>
      <c r="O63" s="24" t="s">
        <v>93</v>
      </c>
      <c r="P63" s="24"/>
      <c r="Q63" s="24" t="s">
        <v>87</v>
      </c>
      <c r="R63" s="24"/>
      <c r="S63" s="24" t="s">
        <v>149</v>
      </c>
      <c r="T63" s="24"/>
      <c r="U63" s="24" t="s">
        <v>81</v>
      </c>
      <c r="V63" s="24"/>
      <c r="W63" s="24" t="s">
        <v>79</v>
      </c>
      <c r="X63" s="24"/>
      <c r="Y63" s="24"/>
      <c r="Z63" s="24"/>
      <c r="AA63" s="24"/>
      <c r="AB63" s="24" t="s">
        <v>119</v>
      </c>
      <c r="AC63" s="24" t="s">
        <v>79</v>
      </c>
      <c r="AD63" s="24">
        <v>27408</v>
      </c>
      <c r="AE63" s="24" t="s">
        <v>90</v>
      </c>
      <c r="AF63" s="25">
        <v>45014.622650463003</v>
      </c>
    </row>
    <row r="64" spans="1:32" x14ac:dyDescent="0.25">
      <c r="A64" s="17">
        <v>67</v>
      </c>
      <c r="B64" s="24" t="s">
        <v>81</v>
      </c>
      <c r="C64" s="24"/>
      <c r="D64" s="24" t="s">
        <v>103</v>
      </c>
      <c r="E64" s="24" t="s">
        <v>103</v>
      </c>
      <c r="F64" s="24" t="s">
        <v>81</v>
      </c>
      <c r="G64" s="24" t="s">
        <v>83</v>
      </c>
      <c r="H64" s="24" t="s">
        <v>91</v>
      </c>
      <c r="I64" s="24" t="s">
        <v>120</v>
      </c>
      <c r="J64" s="24" t="s">
        <v>91</v>
      </c>
      <c r="K64" s="24" t="s">
        <v>91</v>
      </c>
      <c r="L64" s="24" t="s">
        <v>84</v>
      </c>
      <c r="M64" s="24"/>
      <c r="N64" s="24" t="s">
        <v>93</v>
      </c>
      <c r="O64" s="24" t="s">
        <v>93</v>
      </c>
      <c r="P64" s="24"/>
      <c r="Q64" s="24" t="s">
        <v>87</v>
      </c>
      <c r="R64" s="24"/>
      <c r="S64" s="24" t="s">
        <v>122</v>
      </c>
      <c r="T64" s="24"/>
      <c r="U64" s="24" t="s">
        <v>81</v>
      </c>
      <c r="V64" s="24"/>
      <c r="W64" s="24" t="s">
        <v>79</v>
      </c>
      <c r="X64" s="24"/>
      <c r="Y64" s="24"/>
      <c r="Z64" s="24"/>
      <c r="AA64" s="24"/>
      <c r="AB64" s="24" t="s">
        <v>119</v>
      </c>
      <c r="AC64" s="24" t="s">
        <v>79</v>
      </c>
      <c r="AD64" s="24"/>
      <c r="AE64" s="24" t="s">
        <v>221</v>
      </c>
      <c r="AF64" s="25">
        <v>45014.632013888899</v>
      </c>
    </row>
    <row r="65" spans="1:32" x14ac:dyDescent="0.25">
      <c r="A65" s="17">
        <v>68</v>
      </c>
      <c r="B65" s="24" t="s">
        <v>81</v>
      </c>
      <c r="C65" s="24"/>
      <c r="D65" s="24" t="s">
        <v>140</v>
      </c>
      <c r="E65" s="24" t="s">
        <v>140</v>
      </c>
      <c r="F65" s="24" t="s">
        <v>81</v>
      </c>
      <c r="G65" s="24" t="s">
        <v>83</v>
      </c>
      <c r="H65" s="24" t="s">
        <v>84</v>
      </c>
      <c r="I65" s="24" t="s">
        <v>84</v>
      </c>
      <c r="J65" s="24" t="s">
        <v>84</v>
      </c>
      <c r="K65" s="24" t="s">
        <v>84</v>
      </c>
      <c r="L65" s="24" t="s">
        <v>84</v>
      </c>
      <c r="M65" s="24"/>
      <c r="N65" s="24" t="s">
        <v>93</v>
      </c>
      <c r="O65" s="24" t="s">
        <v>86</v>
      </c>
      <c r="P65" s="24"/>
      <c r="Q65" s="24" t="s">
        <v>87</v>
      </c>
      <c r="R65" s="24"/>
      <c r="S65" s="24" t="s">
        <v>122</v>
      </c>
      <c r="T65" s="24"/>
      <c r="U65" s="24" t="s">
        <v>81</v>
      </c>
      <c r="V65" s="24"/>
      <c r="W65" s="24" t="s">
        <v>79</v>
      </c>
      <c r="X65" s="24"/>
      <c r="Y65" s="24"/>
      <c r="Z65" s="24"/>
      <c r="AA65" s="24"/>
      <c r="AB65" s="24" t="s">
        <v>119</v>
      </c>
      <c r="AC65" s="24" t="s">
        <v>79</v>
      </c>
      <c r="AD65" s="24">
        <v>27560</v>
      </c>
      <c r="AE65" s="24" t="s">
        <v>125</v>
      </c>
      <c r="AF65" s="25">
        <v>45015.598923611098</v>
      </c>
    </row>
    <row r="66" spans="1:32" x14ac:dyDescent="0.25">
      <c r="A66" s="17">
        <v>69</v>
      </c>
      <c r="B66" s="24" t="s">
        <v>81</v>
      </c>
      <c r="C66" s="24"/>
      <c r="D66" s="24" t="s">
        <v>140</v>
      </c>
      <c r="E66" s="24" t="s">
        <v>140</v>
      </c>
      <c r="F66" s="24" t="s">
        <v>81</v>
      </c>
      <c r="G66" s="24" t="s">
        <v>83</v>
      </c>
      <c r="H66" s="24" t="s">
        <v>84</v>
      </c>
      <c r="I66" s="24" t="s">
        <v>84</v>
      </c>
      <c r="J66" s="24" t="s">
        <v>84</v>
      </c>
      <c r="K66" s="24" t="s">
        <v>84</v>
      </c>
      <c r="L66" s="24" t="s">
        <v>84</v>
      </c>
      <c r="M66" s="24"/>
      <c r="N66" s="24" t="s">
        <v>93</v>
      </c>
      <c r="O66" s="24" t="s">
        <v>86</v>
      </c>
      <c r="P66" s="24"/>
      <c r="Q66" s="24" t="s">
        <v>87</v>
      </c>
      <c r="R66" s="24"/>
      <c r="S66" s="24" t="s">
        <v>105</v>
      </c>
      <c r="T66" s="24"/>
      <c r="U66" s="24" t="s">
        <v>81</v>
      </c>
      <c r="V66" s="24"/>
      <c r="W66" s="24" t="s">
        <v>79</v>
      </c>
      <c r="X66" s="24"/>
      <c r="Y66" s="24"/>
      <c r="Z66" s="24"/>
      <c r="AA66" s="24"/>
      <c r="AB66" s="24" t="s">
        <v>119</v>
      </c>
      <c r="AC66" s="24" t="s">
        <v>79</v>
      </c>
      <c r="AD66" s="24">
        <v>27560</v>
      </c>
      <c r="AE66" s="24" t="s">
        <v>128</v>
      </c>
      <c r="AF66" s="25">
        <v>45015.600173611099</v>
      </c>
    </row>
    <row r="67" spans="1:32" x14ac:dyDescent="0.25">
      <c r="A67" s="17">
        <v>70</v>
      </c>
      <c r="B67" s="24" t="s">
        <v>81</v>
      </c>
      <c r="C67" s="24"/>
      <c r="D67" s="24" t="s">
        <v>109</v>
      </c>
      <c r="E67" s="24" t="s">
        <v>109</v>
      </c>
      <c r="F67" s="24" t="s">
        <v>79</v>
      </c>
      <c r="G67" s="24" t="s">
        <v>83</v>
      </c>
      <c r="H67" s="24" t="s">
        <v>84</v>
      </c>
      <c r="I67" s="24" t="s">
        <v>91</v>
      </c>
      <c r="J67" s="24" t="s">
        <v>91</v>
      </c>
      <c r="K67" s="24" t="s">
        <v>84</v>
      </c>
      <c r="L67" s="24" t="s">
        <v>91</v>
      </c>
      <c r="M67" s="24"/>
      <c r="N67" s="24" t="s">
        <v>113</v>
      </c>
      <c r="O67" s="24" t="s">
        <v>113</v>
      </c>
      <c r="P67" s="24"/>
      <c r="Q67" s="24" t="s">
        <v>87</v>
      </c>
      <c r="R67" s="24"/>
      <c r="S67" s="24" t="s">
        <v>105</v>
      </c>
      <c r="T67" s="24"/>
      <c r="U67" s="24" t="s">
        <v>81</v>
      </c>
      <c r="V67" s="24"/>
      <c r="W67" s="24" t="s">
        <v>79</v>
      </c>
      <c r="X67" s="24"/>
      <c r="Y67" s="24"/>
      <c r="Z67" s="24"/>
      <c r="AA67" s="24"/>
      <c r="AB67" s="24" t="s">
        <v>119</v>
      </c>
      <c r="AC67" s="24" t="s">
        <v>79</v>
      </c>
      <c r="AD67" s="24">
        <v>27526</v>
      </c>
      <c r="AE67" s="24" t="s">
        <v>95</v>
      </c>
      <c r="AF67" s="25">
        <v>45016.467499999999</v>
      </c>
    </row>
    <row r="68" spans="1:32" x14ac:dyDescent="0.25">
      <c r="A68" s="17">
        <v>71</v>
      </c>
      <c r="B68" s="24" t="s">
        <v>81</v>
      </c>
      <c r="C68" s="24"/>
      <c r="D68" s="24" t="s">
        <v>82</v>
      </c>
      <c r="E68" s="24" t="s">
        <v>82</v>
      </c>
      <c r="F68" s="24" t="s">
        <v>81</v>
      </c>
      <c r="G68" s="24" t="s">
        <v>197</v>
      </c>
      <c r="H68" s="24" t="s">
        <v>84</v>
      </c>
      <c r="I68" s="24" t="s">
        <v>84</v>
      </c>
      <c r="J68" s="24" t="s">
        <v>84</v>
      </c>
      <c r="K68" s="24" t="s">
        <v>84</v>
      </c>
      <c r="L68" s="24" t="s">
        <v>84</v>
      </c>
      <c r="M68" s="24" t="s">
        <v>222</v>
      </c>
      <c r="N68" s="24" t="s">
        <v>93</v>
      </c>
      <c r="O68" s="24" t="s">
        <v>86</v>
      </c>
      <c r="P68" s="24"/>
      <c r="Q68" s="24" t="s">
        <v>174</v>
      </c>
      <c r="R68" s="24"/>
      <c r="S68" s="24" t="s">
        <v>83</v>
      </c>
      <c r="T68" s="24"/>
      <c r="U68" s="24" t="s">
        <v>81</v>
      </c>
      <c r="V68" s="24"/>
      <c r="W68" s="24" t="s">
        <v>79</v>
      </c>
      <c r="X68" s="24"/>
      <c r="Y68" s="24"/>
      <c r="Z68" s="24"/>
      <c r="AA68" s="24"/>
      <c r="AB68" s="24" t="s">
        <v>94</v>
      </c>
      <c r="AC68" s="24" t="s">
        <v>79</v>
      </c>
      <c r="AD68" s="24">
        <v>27514</v>
      </c>
      <c r="AE68" s="24" t="s">
        <v>90</v>
      </c>
      <c r="AF68" s="25">
        <v>45016.4702777778</v>
      </c>
    </row>
    <row r="69" spans="1:32" ht="45" x14ac:dyDescent="0.25">
      <c r="A69" s="17">
        <v>72</v>
      </c>
      <c r="B69" s="24" t="s">
        <v>81</v>
      </c>
      <c r="C69" s="24"/>
      <c r="D69" s="24" t="s">
        <v>103</v>
      </c>
      <c r="E69" s="24" t="s">
        <v>82</v>
      </c>
      <c r="F69" s="24" t="s">
        <v>79</v>
      </c>
      <c r="G69" s="24" t="s">
        <v>83</v>
      </c>
      <c r="H69" s="24" t="s">
        <v>84</v>
      </c>
      <c r="I69" s="24" t="s">
        <v>84</v>
      </c>
      <c r="J69" s="24" t="s">
        <v>84</v>
      </c>
      <c r="K69" s="24" t="s">
        <v>84</v>
      </c>
      <c r="L69" s="24" t="s">
        <v>84</v>
      </c>
      <c r="M69" s="24"/>
      <c r="N69" s="24" t="s">
        <v>86</v>
      </c>
      <c r="O69" s="24" t="s">
        <v>86</v>
      </c>
      <c r="P69" s="24"/>
      <c r="Q69" s="24" t="s">
        <v>174</v>
      </c>
      <c r="R69" s="24"/>
      <c r="S69" s="24" t="s">
        <v>105</v>
      </c>
      <c r="T69" s="24"/>
      <c r="U69" s="24" t="s">
        <v>81</v>
      </c>
      <c r="V69" s="24"/>
      <c r="W69" s="24" t="s">
        <v>79</v>
      </c>
      <c r="X69" s="24"/>
      <c r="Y69" s="24"/>
      <c r="Z69" s="24"/>
      <c r="AA69" s="24"/>
      <c r="AB69" s="24" t="s">
        <v>89</v>
      </c>
      <c r="AC69" s="24" t="s">
        <v>81</v>
      </c>
      <c r="AD69" s="24">
        <v>27513</v>
      </c>
      <c r="AE69" s="26" t="s">
        <v>189</v>
      </c>
      <c r="AF69" s="25">
        <v>45016.4709953704</v>
      </c>
    </row>
    <row r="70" spans="1:32" x14ac:dyDescent="0.25">
      <c r="A70" s="17">
        <v>73</v>
      </c>
      <c r="B70" s="24" t="s">
        <v>81</v>
      </c>
      <c r="C70" s="24"/>
      <c r="D70" s="24" t="s">
        <v>82</v>
      </c>
      <c r="E70" s="24" t="s">
        <v>82</v>
      </c>
      <c r="F70" s="24" t="s">
        <v>81</v>
      </c>
      <c r="G70" s="24" t="s">
        <v>83</v>
      </c>
      <c r="H70" s="24" t="s">
        <v>84</v>
      </c>
      <c r="I70" s="24" t="s">
        <v>84</v>
      </c>
      <c r="J70" s="24" t="s">
        <v>91</v>
      </c>
      <c r="K70" s="24" t="s">
        <v>84</v>
      </c>
      <c r="L70" s="24" t="s">
        <v>84</v>
      </c>
      <c r="M70" s="24" t="s">
        <v>223</v>
      </c>
      <c r="N70" s="24" t="s">
        <v>86</v>
      </c>
      <c r="O70" s="24" t="s">
        <v>86</v>
      </c>
      <c r="P70" s="24"/>
      <c r="Q70" s="24" t="s">
        <v>87</v>
      </c>
      <c r="R70" s="24"/>
      <c r="S70" s="24" t="s">
        <v>83</v>
      </c>
      <c r="T70" s="24"/>
      <c r="U70" s="24" t="s">
        <v>81</v>
      </c>
      <c r="V70" s="24"/>
      <c r="W70" s="24" t="s">
        <v>79</v>
      </c>
      <c r="X70" s="24"/>
      <c r="Y70" s="24"/>
      <c r="Z70" s="24"/>
      <c r="AA70" s="24"/>
      <c r="AB70" s="24" t="s">
        <v>89</v>
      </c>
      <c r="AC70" s="24" t="s">
        <v>81</v>
      </c>
      <c r="AD70" s="24">
        <v>27513</v>
      </c>
      <c r="AE70" s="24" t="s">
        <v>90</v>
      </c>
      <c r="AF70" s="25">
        <v>45016.481331018498</v>
      </c>
    </row>
    <row r="71" spans="1:32" x14ac:dyDescent="0.25">
      <c r="A71" s="17">
        <v>74</v>
      </c>
      <c r="B71" s="24" t="s">
        <v>81</v>
      </c>
      <c r="C71" s="24"/>
      <c r="D71" s="24" t="s">
        <v>140</v>
      </c>
      <c r="E71" s="24" t="s">
        <v>140</v>
      </c>
      <c r="F71" s="24" t="s">
        <v>81</v>
      </c>
      <c r="G71" s="24" t="s">
        <v>83</v>
      </c>
      <c r="H71" s="24" t="s">
        <v>84</v>
      </c>
      <c r="I71" s="24" t="s">
        <v>84</v>
      </c>
      <c r="J71" s="24" t="s">
        <v>84</v>
      </c>
      <c r="K71" s="24" t="s">
        <v>84</v>
      </c>
      <c r="L71" s="24" t="s">
        <v>84</v>
      </c>
      <c r="M71" s="24"/>
      <c r="N71" s="24" t="s">
        <v>93</v>
      </c>
      <c r="O71" s="24" t="s">
        <v>93</v>
      </c>
      <c r="P71" s="24"/>
      <c r="Q71" s="24" t="s">
        <v>87</v>
      </c>
      <c r="R71" s="24"/>
      <c r="S71" s="24" t="s">
        <v>105</v>
      </c>
      <c r="T71" s="24"/>
      <c r="U71" s="24" t="s">
        <v>81</v>
      </c>
      <c r="V71" s="24"/>
      <c r="W71" s="24" t="s">
        <v>79</v>
      </c>
      <c r="X71" s="24"/>
      <c r="Y71" s="24"/>
      <c r="Z71" s="24"/>
      <c r="AA71" s="24"/>
      <c r="AB71" s="24" t="s">
        <v>94</v>
      </c>
      <c r="AC71" s="24" t="s">
        <v>79</v>
      </c>
      <c r="AD71" s="24">
        <v>60201</v>
      </c>
      <c r="AE71" s="24" t="s">
        <v>128</v>
      </c>
      <c r="AF71" s="25">
        <v>45016.5417592593</v>
      </c>
    </row>
    <row r="72" spans="1:32" x14ac:dyDescent="0.25">
      <c r="A72" s="17">
        <v>75</v>
      </c>
      <c r="B72" s="24" t="s">
        <v>81</v>
      </c>
      <c r="C72" s="24"/>
      <c r="D72" s="24" t="s">
        <v>140</v>
      </c>
      <c r="E72" s="24" t="s">
        <v>140</v>
      </c>
      <c r="F72" s="24" t="s">
        <v>81</v>
      </c>
      <c r="G72" s="24" t="s">
        <v>83</v>
      </c>
      <c r="H72" s="24" t="s">
        <v>84</v>
      </c>
      <c r="I72" s="24" t="s">
        <v>84</v>
      </c>
      <c r="J72" s="24" t="s">
        <v>84</v>
      </c>
      <c r="K72" s="24" t="s">
        <v>84</v>
      </c>
      <c r="L72" s="24" t="s">
        <v>84</v>
      </c>
      <c r="M72" s="24"/>
      <c r="N72" s="24" t="s">
        <v>93</v>
      </c>
      <c r="O72" s="24" t="s">
        <v>93</v>
      </c>
      <c r="P72" s="24"/>
      <c r="Q72" s="24" t="s">
        <v>87</v>
      </c>
      <c r="R72" s="24"/>
      <c r="S72" s="24" t="s">
        <v>105</v>
      </c>
      <c r="T72" s="24"/>
      <c r="U72" s="24" t="s">
        <v>81</v>
      </c>
      <c r="V72" s="24"/>
      <c r="W72" s="24" t="s">
        <v>79</v>
      </c>
      <c r="X72" s="24"/>
      <c r="Y72" s="24"/>
      <c r="Z72" s="24"/>
      <c r="AA72" s="24"/>
      <c r="AB72" s="24" t="s">
        <v>94</v>
      </c>
      <c r="AC72" s="24" t="s">
        <v>79</v>
      </c>
      <c r="AD72" s="24">
        <v>60201</v>
      </c>
      <c r="AE72" s="24" t="s">
        <v>128</v>
      </c>
      <c r="AF72" s="25">
        <v>45016.541828703703</v>
      </c>
    </row>
    <row r="73" spans="1:32" ht="30" x14ac:dyDescent="0.25">
      <c r="A73" s="17">
        <v>76</v>
      </c>
      <c r="B73" s="24" t="s">
        <v>81</v>
      </c>
      <c r="C73" s="24"/>
      <c r="D73" s="24" t="s">
        <v>103</v>
      </c>
      <c r="E73" s="24" t="s">
        <v>103</v>
      </c>
      <c r="F73" s="24" t="s">
        <v>81</v>
      </c>
      <c r="G73" s="24" t="s">
        <v>83</v>
      </c>
      <c r="H73" s="24" t="s">
        <v>91</v>
      </c>
      <c r="I73" s="24" t="s">
        <v>120</v>
      </c>
      <c r="J73" s="24" t="s">
        <v>120</v>
      </c>
      <c r="K73" s="24" t="s">
        <v>84</v>
      </c>
      <c r="L73" s="24" t="s">
        <v>91</v>
      </c>
      <c r="M73" s="24" t="s">
        <v>422</v>
      </c>
      <c r="N73" s="24" t="s">
        <v>113</v>
      </c>
      <c r="O73" s="24" t="s">
        <v>93</v>
      </c>
      <c r="P73" s="24"/>
      <c r="Q73" s="24" t="s">
        <v>87</v>
      </c>
      <c r="R73" s="24"/>
      <c r="S73" s="24" t="s">
        <v>105</v>
      </c>
      <c r="T73" s="24"/>
      <c r="U73" s="24" t="s">
        <v>81</v>
      </c>
      <c r="V73" s="24"/>
      <c r="W73" s="24" t="s">
        <v>79</v>
      </c>
      <c r="X73" s="24"/>
      <c r="Y73" s="24"/>
      <c r="Z73" s="24"/>
      <c r="AA73" s="24"/>
      <c r="AB73" s="24" t="s">
        <v>119</v>
      </c>
      <c r="AC73" s="24" t="s">
        <v>81</v>
      </c>
      <c r="AD73" s="24">
        <v>27511</v>
      </c>
      <c r="AE73" s="26" t="s">
        <v>116</v>
      </c>
      <c r="AF73" s="25">
        <v>45016.581574074102</v>
      </c>
    </row>
    <row r="74" spans="1:32" x14ac:dyDescent="0.25">
      <c r="A74" s="17">
        <v>77</v>
      </c>
      <c r="B74" s="24" t="s">
        <v>81</v>
      </c>
      <c r="C74" s="24"/>
      <c r="D74" s="24" t="s">
        <v>140</v>
      </c>
      <c r="E74" s="24" t="s">
        <v>140</v>
      </c>
      <c r="F74" s="24" t="s">
        <v>81</v>
      </c>
      <c r="G74" s="24" t="s">
        <v>83</v>
      </c>
      <c r="H74" s="24" t="s">
        <v>104</v>
      </c>
      <c r="I74" s="24" t="s">
        <v>132</v>
      </c>
      <c r="J74" s="24" t="s">
        <v>120</v>
      </c>
      <c r="K74" s="24" t="s">
        <v>120</v>
      </c>
      <c r="L74" s="24" t="s">
        <v>132</v>
      </c>
      <c r="M74" s="24"/>
      <c r="N74" s="24" t="s">
        <v>113</v>
      </c>
      <c r="O74" s="24" t="s">
        <v>113</v>
      </c>
      <c r="P74" s="24"/>
      <c r="Q74" s="24" t="s">
        <v>87</v>
      </c>
      <c r="R74" s="24"/>
      <c r="S74" s="24" t="s">
        <v>122</v>
      </c>
      <c r="T74" s="24"/>
      <c r="U74" s="24" t="s">
        <v>79</v>
      </c>
      <c r="V74" s="24" t="s">
        <v>423</v>
      </c>
      <c r="W74" s="24" t="s">
        <v>79</v>
      </c>
      <c r="X74" s="24"/>
      <c r="Y74" s="24"/>
      <c r="Z74" s="24"/>
      <c r="AA74" s="24"/>
      <c r="AB74" s="24" t="s">
        <v>111</v>
      </c>
      <c r="AC74" s="24" t="s">
        <v>81</v>
      </c>
      <c r="AD74" s="24"/>
      <c r="AE74" s="24" t="s">
        <v>102</v>
      </c>
      <c r="AF74" s="25">
        <v>45019.515555555598</v>
      </c>
    </row>
    <row r="75" spans="1:32" ht="30" x14ac:dyDescent="0.25">
      <c r="A75" s="17">
        <v>78</v>
      </c>
      <c r="B75" s="24" t="s">
        <v>81</v>
      </c>
      <c r="C75" s="24"/>
      <c r="D75" s="24" t="s">
        <v>82</v>
      </c>
      <c r="E75" s="24" t="s">
        <v>82</v>
      </c>
      <c r="F75" s="24" t="s">
        <v>81</v>
      </c>
      <c r="G75" s="24" t="s">
        <v>197</v>
      </c>
      <c r="H75" s="24" t="s">
        <v>84</v>
      </c>
      <c r="I75" s="24" t="s">
        <v>84</v>
      </c>
      <c r="J75" s="24" t="s">
        <v>91</v>
      </c>
      <c r="K75" s="24" t="s">
        <v>84</v>
      </c>
      <c r="L75" s="24" t="s">
        <v>84</v>
      </c>
      <c r="M75" s="24" t="s">
        <v>226</v>
      </c>
      <c r="N75" s="24" t="s">
        <v>93</v>
      </c>
      <c r="O75" s="24" t="s">
        <v>93</v>
      </c>
      <c r="P75" s="24" t="s">
        <v>227</v>
      </c>
      <c r="Q75" s="24" t="s">
        <v>87</v>
      </c>
      <c r="R75" s="24"/>
      <c r="S75" s="24" t="s">
        <v>122</v>
      </c>
      <c r="T75" s="24"/>
      <c r="U75" s="24" t="s">
        <v>81</v>
      </c>
      <c r="V75" s="24" t="s">
        <v>424</v>
      </c>
      <c r="W75" s="24" t="s">
        <v>79</v>
      </c>
      <c r="X75" s="24"/>
      <c r="Y75" s="24"/>
      <c r="Z75" s="24"/>
      <c r="AA75" s="24" t="s">
        <v>229</v>
      </c>
      <c r="AB75" s="24" t="s">
        <v>119</v>
      </c>
      <c r="AC75" s="24" t="s">
        <v>79</v>
      </c>
      <c r="AD75" s="24">
        <v>27612</v>
      </c>
      <c r="AE75" s="26" t="s">
        <v>230</v>
      </c>
      <c r="AF75" s="25">
        <v>45019.587928240697</v>
      </c>
    </row>
    <row r="76" spans="1:32" x14ac:dyDescent="0.25">
      <c r="A76" s="17">
        <v>82</v>
      </c>
      <c r="B76" s="24" t="s">
        <v>81</v>
      </c>
      <c r="C76" s="24"/>
      <c r="D76" s="24" t="s">
        <v>103</v>
      </c>
      <c r="E76" s="24" t="s">
        <v>140</v>
      </c>
      <c r="F76" s="24" t="s">
        <v>79</v>
      </c>
      <c r="G76" s="24" t="s">
        <v>105</v>
      </c>
      <c r="H76" s="24" t="s">
        <v>84</v>
      </c>
      <c r="I76" s="24" t="s">
        <v>91</v>
      </c>
      <c r="J76" s="24" t="s">
        <v>84</v>
      </c>
      <c r="K76" s="24" t="s">
        <v>84</v>
      </c>
      <c r="L76" s="24" t="s">
        <v>84</v>
      </c>
      <c r="M76" s="24" t="s">
        <v>112</v>
      </c>
      <c r="N76" s="24" t="s">
        <v>113</v>
      </c>
      <c r="O76" s="24" t="s">
        <v>93</v>
      </c>
      <c r="P76" s="24"/>
      <c r="Q76" s="24" t="s">
        <v>87</v>
      </c>
      <c r="R76" s="24"/>
      <c r="S76" s="24" t="s">
        <v>105</v>
      </c>
      <c r="T76" s="24"/>
      <c r="U76" s="24" t="s">
        <v>81</v>
      </c>
      <c r="V76" s="24"/>
      <c r="W76" s="24" t="s">
        <v>79</v>
      </c>
      <c r="X76" s="24"/>
      <c r="Y76" s="24"/>
      <c r="Z76" s="24"/>
      <c r="AA76" s="24"/>
      <c r="AB76" s="24" t="s">
        <v>94</v>
      </c>
      <c r="AC76" s="24" t="s">
        <v>81</v>
      </c>
      <c r="AD76" s="24"/>
      <c r="AE76" s="24" t="s">
        <v>95</v>
      </c>
      <c r="AF76" s="25">
        <v>45020.491932870398</v>
      </c>
    </row>
    <row r="77" spans="1:32" x14ac:dyDescent="0.25">
      <c r="A77" s="17">
        <v>83</v>
      </c>
      <c r="B77" s="24" t="s">
        <v>81</v>
      </c>
      <c r="C77" s="24"/>
      <c r="D77" s="24" t="s">
        <v>103</v>
      </c>
      <c r="E77" s="24" t="s">
        <v>140</v>
      </c>
      <c r="F77" s="24" t="s">
        <v>79</v>
      </c>
      <c r="G77" s="24" t="s">
        <v>83</v>
      </c>
      <c r="H77" s="24" t="s">
        <v>91</v>
      </c>
      <c r="I77" s="24" t="s">
        <v>91</v>
      </c>
      <c r="J77" s="24" t="s">
        <v>91</v>
      </c>
      <c r="K77" s="24" t="s">
        <v>84</v>
      </c>
      <c r="L77" s="24" t="s">
        <v>91</v>
      </c>
      <c r="M77" s="24" t="s">
        <v>427</v>
      </c>
      <c r="N77" s="24" t="s">
        <v>113</v>
      </c>
      <c r="O77" s="24" t="s">
        <v>93</v>
      </c>
      <c r="P77" s="24"/>
      <c r="Q77" s="24" t="s">
        <v>174</v>
      </c>
      <c r="R77" s="24"/>
      <c r="S77" s="24" t="s">
        <v>83</v>
      </c>
      <c r="T77" s="24"/>
      <c r="U77" s="24" t="s">
        <v>81</v>
      </c>
      <c r="V77" s="24"/>
      <c r="W77" s="24" t="s">
        <v>79</v>
      </c>
      <c r="X77" s="24"/>
      <c r="Y77" s="24"/>
      <c r="Z77" s="24"/>
      <c r="AA77" s="24"/>
      <c r="AB77" s="24" t="s">
        <v>94</v>
      </c>
      <c r="AC77" s="24" t="s">
        <v>81</v>
      </c>
      <c r="AD77" s="24">
        <v>27519</v>
      </c>
      <c r="AE77" s="24" t="s">
        <v>95</v>
      </c>
      <c r="AF77" s="25">
        <v>45020.509525463</v>
      </c>
    </row>
    <row r="78" spans="1:32" x14ac:dyDescent="0.25">
      <c r="A78" s="17">
        <v>84</v>
      </c>
      <c r="B78" s="24" t="s">
        <v>81</v>
      </c>
      <c r="C78" s="24"/>
      <c r="D78" s="24" t="s">
        <v>140</v>
      </c>
      <c r="E78" s="24" t="s">
        <v>103</v>
      </c>
      <c r="F78" s="24" t="s">
        <v>79</v>
      </c>
      <c r="G78" s="24" t="s">
        <v>83</v>
      </c>
      <c r="H78" s="24" t="s">
        <v>120</v>
      </c>
      <c r="I78" s="24" t="s">
        <v>91</v>
      </c>
      <c r="J78" s="24" t="s">
        <v>104</v>
      </c>
      <c r="K78" s="24" t="s">
        <v>91</v>
      </c>
      <c r="L78" s="24" t="s">
        <v>84</v>
      </c>
      <c r="M78" s="24" t="s">
        <v>234</v>
      </c>
      <c r="N78" s="24" t="s">
        <v>93</v>
      </c>
      <c r="O78" s="24" t="s">
        <v>93</v>
      </c>
      <c r="P78" s="24"/>
      <c r="Q78" s="24" t="s">
        <v>174</v>
      </c>
      <c r="R78" s="24"/>
      <c r="S78" s="24" t="s">
        <v>83</v>
      </c>
      <c r="T78" s="24"/>
      <c r="U78" s="24" t="s">
        <v>100</v>
      </c>
      <c r="V78" s="24" t="s">
        <v>428</v>
      </c>
      <c r="W78" s="24" t="s">
        <v>79</v>
      </c>
      <c r="X78" s="24"/>
      <c r="Y78" s="24"/>
      <c r="Z78" s="24"/>
      <c r="AA78" s="24"/>
      <c r="AB78" s="24" t="s">
        <v>94</v>
      </c>
      <c r="AC78" s="24" t="s">
        <v>81</v>
      </c>
      <c r="AD78" s="24">
        <v>27519</v>
      </c>
      <c r="AE78" s="24" t="s">
        <v>95</v>
      </c>
      <c r="AF78" s="25">
        <v>45020.559930555602</v>
      </c>
    </row>
    <row r="79" spans="1:32" x14ac:dyDescent="0.25">
      <c r="A79" s="17">
        <v>85</v>
      </c>
      <c r="B79" s="24" t="s">
        <v>81</v>
      </c>
      <c r="C79" s="24"/>
      <c r="D79" s="24" t="s">
        <v>109</v>
      </c>
      <c r="E79" s="24" t="s">
        <v>140</v>
      </c>
      <c r="F79" s="24" t="s">
        <v>81</v>
      </c>
      <c r="G79" s="24" t="s">
        <v>197</v>
      </c>
      <c r="H79" s="24" t="s">
        <v>84</v>
      </c>
      <c r="I79" s="24" t="s">
        <v>84</v>
      </c>
      <c r="J79" s="24" t="s">
        <v>91</v>
      </c>
      <c r="K79" s="24" t="s">
        <v>84</v>
      </c>
      <c r="L79" s="24" t="s">
        <v>120</v>
      </c>
      <c r="M79" s="24"/>
      <c r="N79" s="24" t="s">
        <v>97</v>
      </c>
      <c r="O79" s="24" t="s">
        <v>113</v>
      </c>
      <c r="P79" s="24"/>
      <c r="Q79" s="24" t="s">
        <v>87</v>
      </c>
      <c r="R79" s="24"/>
      <c r="S79" s="24" t="s">
        <v>105</v>
      </c>
      <c r="T79" s="24"/>
      <c r="U79" s="24" t="s">
        <v>100</v>
      </c>
      <c r="V79" s="24"/>
      <c r="W79" s="24" t="s">
        <v>79</v>
      </c>
      <c r="X79" s="24"/>
      <c r="Y79" s="24"/>
      <c r="Z79" s="24"/>
      <c r="AA79" s="24"/>
      <c r="AB79" s="24" t="s">
        <v>94</v>
      </c>
      <c r="AC79" s="24" t="s">
        <v>79</v>
      </c>
      <c r="AD79" s="24"/>
      <c r="AE79" s="24" t="s">
        <v>128</v>
      </c>
      <c r="AF79" s="25">
        <v>45020.571053240703</v>
      </c>
    </row>
    <row r="80" spans="1:32" x14ac:dyDescent="0.25">
      <c r="A80" s="17">
        <v>86</v>
      </c>
      <c r="B80" s="24" t="s">
        <v>81</v>
      </c>
      <c r="C80" s="24"/>
      <c r="D80" s="24" t="s">
        <v>140</v>
      </c>
      <c r="E80" s="24" t="s">
        <v>140</v>
      </c>
      <c r="F80" s="24" t="s">
        <v>81</v>
      </c>
      <c r="G80" s="24" t="s">
        <v>83</v>
      </c>
      <c r="H80" s="24" t="s">
        <v>84</v>
      </c>
      <c r="I80" s="24" t="s">
        <v>84</v>
      </c>
      <c r="J80" s="24" t="s">
        <v>84</v>
      </c>
      <c r="K80" s="24" t="s">
        <v>84</v>
      </c>
      <c r="L80" s="24" t="s">
        <v>84</v>
      </c>
      <c r="M80" s="24" t="s">
        <v>429</v>
      </c>
      <c r="N80" s="24" t="s">
        <v>97</v>
      </c>
      <c r="O80" s="24" t="s">
        <v>93</v>
      </c>
      <c r="P80" s="24"/>
      <c r="Q80" s="24" t="s">
        <v>87</v>
      </c>
      <c r="R80" s="24"/>
      <c r="S80" s="24" t="s">
        <v>122</v>
      </c>
      <c r="T80" s="24"/>
      <c r="U80" s="24" t="s">
        <v>81</v>
      </c>
      <c r="V80" s="24" t="s">
        <v>237</v>
      </c>
      <c r="W80" s="24" t="s">
        <v>79</v>
      </c>
      <c r="X80" s="24"/>
      <c r="Y80" s="24"/>
      <c r="Z80" s="24"/>
      <c r="AA80" s="24" t="s">
        <v>238</v>
      </c>
      <c r="AB80" s="24" t="s">
        <v>119</v>
      </c>
      <c r="AC80" s="24" t="s">
        <v>81</v>
      </c>
      <c r="AD80" s="24">
        <v>27513</v>
      </c>
      <c r="AE80" s="24" t="s">
        <v>90</v>
      </c>
      <c r="AF80" s="25">
        <v>45021.671412037002</v>
      </c>
    </row>
    <row r="81" spans="1:32" x14ac:dyDescent="0.25">
      <c r="A81" s="17">
        <v>87</v>
      </c>
      <c r="B81" s="24" t="s">
        <v>81</v>
      </c>
      <c r="C81" s="24"/>
      <c r="D81" s="24" t="s">
        <v>103</v>
      </c>
      <c r="E81" s="24" t="s">
        <v>103</v>
      </c>
      <c r="F81" s="24" t="s">
        <v>81</v>
      </c>
      <c r="G81" s="24" t="s">
        <v>197</v>
      </c>
      <c r="H81" s="24" t="s">
        <v>84</v>
      </c>
      <c r="I81" s="24" t="s">
        <v>84</v>
      </c>
      <c r="J81" s="24" t="s">
        <v>84</v>
      </c>
      <c r="K81" s="24" t="s">
        <v>84</v>
      </c>
      <c r="L81" s="24" t="s">
        <v>84</v>
      </c>
      <c r="M81" s="24" t="s">
        <v>239</v>
      </c>
      <c r="N81" s="24" t="s">
        <v>97</v>
      </c>
      <c r="O81" s="24" t="s">
        <v>86</v>
      </c>
      <c r="P81" s="24"/>
      <c r="Q81" s="24" t="s">
        <v>87</v>
      </c>
      <c r="R81" s="24"/>
      <c r="S81" s="24" t="s">
        <v>83</v>
      </c>
      <c r="T81" s="24"/>
      <c r="U81" s="24" t="s">
        <v>81</v>
      </c>
      <c r="V81" s="24"/>
      <c r="W81" s="24" t="s">
        <v>79</v>
      </c>
      <c r="X81" s="24"/>
      <c r="Y81" s="24"/>
      <c r="Z81" s="24"/>
      <c r="AA81" s="24"/>
      <c r="AB81" s="24" t="s">
        <v>117</v>
      </c>
      <c r="AC81" s="24" t="s">
        <v>81</v>
      </c>
      <c r="AD81" s="24">
        <v>27606</v>
      </c>
      <c r="AE81" s="24" t="s">
        <v>221</v>
      </c>
      <c r="AF81" s="25">
        <v>45021.677337963003</v>
      </c>
    </row>
    <row r="82" spans="1:32" x14ac:dyDescent="0.25">
      <c r="A82" s="17">
        <v>88</v>
      </c>
      <c r="B82" s="24" t="s">
        <v>81</v>
      </c>
      <c r="C82" s="24"/>
      <c r="D82" s="24" t="s">
        <v>103</v>
      </c>
      <c r="E82" s="24" t="s">
        <v>103</v>
      </c>
      <c r="F82" s="24" t="s">
        <v>81</v>
      </c>
      <c r="G82" s="24" t="s">
        <v>197</v>
      </c>
      <c r="H82" s="24" t="s">
        <v>91</v>
      </c>
      <c r="I82" s="24" t="s">
        <v>84</v>
      </c>
      <c r="J82" s="24" t="s">
        <v>91</v>
      </c>
      <c r="K82" s="24" t="s">
        <v>84</v>
      </c>
      <c r="L82" s="24" t="s">
        <v>84</v>
      </c>
      <c r="M82" s="24" t="s">
        <v>430</v>
      </c>
      <c r="N82" s="24" t="s">
        <v>93</v>
      </c>
      <c r="O82" s="24" t="s">
        <v>93</v>
      </c>
      <c r="P82" s="24"/>
      <c r="Q82" s="24" t="s">
        <v>87</v>
      </c>
      <c r="R82" s="24"/>
      <c r="S82" s="24" t="s">
        <v>83</v>
      </c>
      <c r="T82" s="24"/>
      <c r="U82" s="24" t="s">
        <v>81</v>
      </c>
      <c r="V82" s="24" t="s">
        <v>431</v>
      </c>
      <c r="W82" s="24" t="s">
        <v>79</v>
      </c>
      <c r="X82" s="24"/>
      <c r="Y82" s="24"/>
      <c r="Z82" s="24"/>
      <c r="AA82" s="24" t="s">
        <v>432</v>
      </c>
      <c r="AB82" s="24" t="s">
        <v>117</v>
      </c>
      <c r="AC82" s="24" t="s">
        <v>79</v>
      </c>
      <c r="AD82" s="24">
        <v>27606</v>
      </c>
      <c r="AE82" s="24" t="s">
        <v>128</v>
      </c>
      <c r="AF82" s="25">
        <v>45021.678298611099</v>
      </c>
    </row>
    <row r="83" spans="1:32" x14ac:dyDescent="0.25">
      <c r="A83" s="17">
        <v>89</v>
      </c>
      <c r="B83" s="24" t="s">
        <v>81</v>
      </c>
      <c r="C83" s="24"/>
      <c r="D83" s="24" t="s">
        <v>140</v>
      </c>
      <c r="E83" s="24" t="s">
        <v>140</v>
      </c>
      <c r="F83" s="24" t="s">
        <v>81</v>
      </c>
      <c r="G83" s="24" t="s">
        <v>105</v>
      </c>
      <c r="H83" s="24" t="s">
        <v>84</v>
      </c>
      <c r="I83" s="24" t="s">
        <v>84</v>
      </c>
      <c r="J83" s="24" t="s">
        <v>84</v>
      </c>
      <c r="K83" s="24" t="s">
        <v>84</v>
      </c>
      <c r="L83" s="24" t="s">
        <v>84</v>
      </c>
      <c r="M83" s="24"/>
      <c r="N83" s="24" t="s">
        <v>86</v>
      </c>
      <c r="O83" s="24" t="s">
        <v>86</v>
      </c>
      <c r="P83" s="24"/>
      <c r="Q83" s="24" t="s">
        <v>87</v>
      </c>
      <c r="R83" s="24"/>
      <c r="S83" s="24" t="s">
        <v>105</v>
      </c>
      <c r="T83" s="24"/>
      <c r="U83" s="24" t="s">
        <v>81</v>
      </c>
      <c r="V83" s="24"/>
      <c r="W83" s="24" t="s">
        <v>79</v>
      </c>
      <c r="X83" s="24"/>
      <c r="Y83" s="24"/>
      <c r="Z83" s="24"/>
      <c r="AA83" s="24"/>
      <c r="AB83" s="24" t="s">
        <v>119</v>
      </c>
      <c r="AC83" s="24"/>
      <c r="AD83" s="24">
        <v>27513</v>
      </c>
      <c r="AE83" s="24" t="s">
        <v>95</v>
      </c>
      <c r="AF83" s="25">
        <v>45022.458263888897</v>
      </c>
    </row>
    <row r="84" spans="1:32" ht="30" x14ac:dyDescent="0.25">
      <c r="A84" s="17">
        <v>90</v>
      </c>
      <c r="B84" s="24" t="s">
        <v>81</v>
      </c>
      <c r="C84" s="24"/>
      <c r="D84" s="24" t="s">
        <v>82</v>
      </c>
      <c r="E84" s="24" t="s">
        <v>82</v>
      </c>
      <c r="F84" s="24" t="s">
        <v>79</v>
      </c>
      <c r="G84" s="24" t="s">
        <v>83</v>
      </c>
      <c r="H84" s="24" t="s">
        <v>91</v>
      </c>
      <c r="I84" s="24" t="s">
        <v>84</v>
      </c>
      <c r="J84" s="24" t="s">
        <v>84</v>
      </c>
      <c r="K84" s="24" t="s">
        <v>84</v>
      </c>
      <c r="L84" s="24" t="s">
        <v>91</v>
      </c>
      <c r="M84" s="24" t="s">
        <v>433</v>
      </c>
      <c r="N84" s="24" t="s">
        <v>97</v>
      </c>
      <c r="O84" s="24" t="s">
        <v>97</v>
      </c>
      <c r="P84" s="24" t="s">
        <v>244</v>
      </c>
      <c r="Q84" s="24" t="s">
        <v>87</v>
      </c>
      <c r="R84" s="24"/>
      <c r="S84" s="24" t="s">
        <v>83</v>
      </c>
      <c r="T84" s="24"/>
      <c r="U84" s="24" t="s">
        <v>81</v>
      </c>
      <c r="V84" s="24" t="s">
        <v>245</v>
      </c>
      <c r="W84" s="24" t="s">
        <v>79</v>
      </c>
      <c r="X84" s="24"/>
      <c r="Y84" s="24"/>
      <c r="Z84" s="24"/>
      <c r="AA84" s="24" t="s">
        <v>246</v>
      </c>
      <c r="AB84" s="24" t="s">
        <v>94</v>
      </c>
      <c r="AC84" s="24" t="s">
        <v>81</v>
      </c>
      <c r="AD84" s="24">
        <v>27513</v>
      </c>
      <c r="AE84" s="26" t="s">
        <v>247</v>
      </c>
      <c r="AF84" s="25">
        <v>45022.802523148202</v>
      </c>
    </row>
    <row r="85" spans="1:32" x14ac:dyDescent="0.25">
      <c r="A85" s="27">
        <v>91</v>
      </c>
      <c r="B85" s="24" t="s">
        <v>81</v>
      </c>
      <c r="C85" s="24"/>
      <c r="D85" s="24" t="s">
        <v>109</v>
      </c>
      <c r="E85" s="24" t="s">
        <v>109</v>
      </c>
      <c r="F85" s="24" t="s">
        <v>79</v>
      </c>
      <c r="G85" s="24" t="s">
        <v>83</v>
      </c>
      <c r="H85" s="24" t="s">
        <v>84</v>
      </c>
      <c r="I85" s="24" t="s">
        <v>84</v>
      </c>
      <c r="J85" s="24" t="s">
        <v>84</v>
      </c>
      <c r="K85" s="24" t="s">
        <v>84</v>
      </c>
      <c r="L85" s="24" t="s">
        <v>84</v>
      </c>
      <c r="M85" s="24" t="s">
        <v>248</v>
      </c>
      <c r="N85" s="24" t="s">
        <v>113</v>
      </c>
      <c r="O85" s="24" t="s">
        <v>113</v>
      </c>
      <c r="P85" s="24" t="s">
        <v>249</v>
      </c>
      <c r="Q85" s="24" t="s">
        <v>87</v>
      </c>
      <c r="R85" s="24"/>
      <c r="S85" s="24" t="s">
        <v>122</v>
      </c>
      <c r="T85" s="24"/>
      <c r="U85" s="24" t="s">
        <v>81</v>
      </c>
      <c r="V85" s="24" t="s">
        <v>434</v>
      </c>
      <c r="W85" s="24" t="s">
        <v>79</v>
      </c>
      <c r="X85" s="24"/>
      <c r="Y85" s="24"/>
      <c r="Z85" s="24"/>
      <c r="AA85" s="24"/>
      <c r="AB85" s="24" t="s">
        <v>119</v>
      </c>
      <c r="AC85" s="24" t="s">
        <v>81</v>
      </c>
      <c r="AD85" s="24">
        <v>27523</v>
      </c>
      <c r="AE85" s="24" t="s">
        <v>95</v>
      </c>
      <c r="AF85" s="25">
        <v>45026.5139583333</v>
      </c>
    </row>
    <row r="86" spans="1:32" x14ac:dyDescent="0.25">
      <c r="A86" s="27">
        <v>92</v>
      </c>
      <c r="B86" s="24" t="s">
        <v>81</v>
      </c>
      <c r="C86" s="24"/>
      <c r="D86" s="24" t="s">
        <v>109</v>
      </c>
      <c r="E86" s="24" t="s">
        <v>109</v>
      </c>
      <c r="F86" s="24" t="s">
        <v>79</v>
      </c>
      <c r="G86" s="24" t="s">
        <v>83</v>
      </c>
      <c r="H86" s="24" t="s">
        <v>84</v>
      </c>
      <c r="I86" s="24" t="s">
        <v>84</v>
      </c>
      <c r="J86" s="24" t="s">
        <v>84</v>
      </c>
      <c r="K86" s="24" t="s">
        <v>84</v>
      </c>
      <c r="L86" s="24" t="s">
        <v>91</v>
      </c>
      <c r="M86" s="24" t="s">
        <v>251</v>
      </c>
      <c r="N86" s="24" t="s">
        <v>113</v>
      </c>
      <c r="O86" s="24" t="s">
        <v>97</v>
      </c>
      <c r="P86" s="24" t="s">
        <v>435</v>
      </c>
      <c r="Q86" s="24" t="s">
        <v>87</v>
      </c>
      <c r="R86" s="24"/>
      <c r="S86" s="24" t="s">
        <v>122</v>
      </c>
      <c r="T86" s="24"/>
      <c r="U86" s="24" t="s">
        <v>81</v>
      </c>
      <c r="V86" s="24" t="s">
        <v>436</v>
      </c>
      <c r="W86" s="24" t="s">
        <v>79</v>
      </c>
      <c r="X86" s="24"/>
      <c r="Y86" s="24"/>
      <c r="Z86" s="24"/>
      <c r="AA86" s="24" t="s">
        <v>437</v>
      </c>
      <c r="AB86" s="24" t="s">
        <v>119</v>
      </c>
      <c r="AC86" s="24" t="s">
        <v>81</v>
      </c>
      <c r="AD86" s="24">
        <v>27523</v>
      </c>
      <c r="AE86" s="24" t="s">
        <v>95</v>
      </c>
      <c r="AF86" s="25">
        <v>45026.514687499999</v>
      </c>
    </row>
    <row r="87" spans="1:32" x14ac:dyDescent="0.25">
      <c r="A87" s="27">
        <v>93</v>
      </c>
      <c r="B87" s="24" t="s">
        <v>81</v>
      </c>
      <c r="C87" s="24"/>
      <c r="D87" s="24" t="s">
        <v>103</v>
      </c>
      <c r="E87" s="24" t="s">
        <v>103</v>
      </c>
      <c r="F87" s="24" t="s">
        <v>81</v>
      </c>
      <c r="G87" s="24" t="s">
        <v>83</v>
      </c>
      <c r="H87" s="24" t="s">
        <v>84</v>
      </c>
      <c r="I87" s="24" t="s">
        <v>84</v>
      </c>
      <c r="J87" s="24" t="s">
        <v>84</v>
      </c>
      <c r="K87" s="24" t="s">
        <v>84</v>
      </c>
      <c r="L87" s="24" t="s">
        <v>84</v>
      </c>
      <c r="M87" s="24" t="s">
        <v>92</v>
      </c>
      <c r="N87" s="24" t="s">
        <v>93</v>
      </c>
      <c r="O87" s="24" t="s">
        <v>93</v>
      </c>
      <c r="P87" s="24"/>
      <c r="Q87" s="24" t="s">
        <v>87</v>
      </c>
      <c r="R87" s="24"/>
      <c r="S87" s="24" t="s">
        <v>83</v>
      </c>
      <c r="T87" s="24"/>
      <c r="U87" s="24" t="s">
        <v>81</v>
      </c>
      <c r="V87" s="24"/>
      <c r="W87" s="24" t="s">
        <v>79</v>
      </c>
      <c r="X87" s="24"/>
      <c r="Y87" s="24"/>
      <c r="Z87" s="24"/>
      <c r="AA87" s="24"/>
      <c r="AB87" s="24" t="s">
        <v>119</v>
      </c>
      <c r="AC87" s="24" t="s">
        <v>81</v>
      </c>
      <c r="AD87" s="24">
        <v>27518</v>
      </c>
      <c r="AE87" s="24" t="s">
        <v>125</v>
      </c>
      <c r="AF87" s="25">
        <v>45026.551319444399</v>
      </c>
    </row>
    <row r="88" spans="1:32" x14ac:dyDescent="0.25">
      <c r="A88" s="27">
        <v>94</v>
      </c>
      <c r="B88" s="24" t="s">
        <v>81</v>
      </c>
      <c r="C88" s="24"/>
      <c r="D88" s="24" t="s">
        <v>103</v>
      </c>
      <c r="E88" s="24" t="s">
        <v>103</v>
      </c>
      <c r="F88" s="24" t="s">
        <v>81</v>
      </c>
      <c r="G88" s="24" t="s">
        <v>83</v>
      </c>
      <c r="H88" s="24" t="s">
        <v>84</v>
      </c>
      <c r="I88" s="24" t="s">
        <v>91</v>
      </c>
      <c r="J88" s="24" t="s">
        <v>91</v>
      </c>
      <c r="K88" s="24" t="s">
        <v>84</v>
      </c>
      <c r="L88" s="24" t="s">
        <v>84</v>
      </c>
      <c r="M88" s="24" t="s">
        <v>112</v>
      </c>
      <c r="N88" s="24" t="s">
        <v>86</v>
      </c>
      <c r="O88" s="24" t="s">
        <v>93</v>
      </c>
      <c r="P88" s="24"/>
      <c r="Q88" s="24" t="s">
        <v>87</v>
      </c>
      <c r="R88" s="24"/>
      <c r="S88" s="24" t="s">
        <v>122</v>
      </c>
      <c r="T88" s="24"/>
      <c r="U88" s="24" t="s">
        <v>81</v>
      </c>
      <c r="V88" s="24" t="s">
        <v>438</v>
      </c>
      <c r="W88" s="24" t="s">
        <v>79</v>
      </c>
      <c r="X88" s="24"/>
      <c r="Y88" s="24"/>
      <c r="Z88" s="24"/>
      <c r="AA88" s="24"/>
      <c r="AB88" s="24" t="s">
        <v>111</v>
      </c>
      <c r="AC88" s="24" t="s">
        <v>81</v>
      </c>
      <c r="AD88" s="24">
        <v>27518</v>
      </c>
      <c r="AE88" s="24" t="s">
        <v>90</v>
      </c>
      <c r="AF88" s="25">
        <v>45026.551759259302</v>
      </c>
    </row>
    <row r="89" spans="1:32" x14ac:dyDescent="0.25">
      <c r="A89" s="27">
        <v>95</v>
      </c>
      <c r="B89" s="24" t="s">
        <v>81</v>
      </c>
      <c r="C89" s="24"/>
      <c r="D89" s="24" t="s">
        <v>109</v>
      </c>
      <c r="E89" s="24" t="s">
        <v>82</v>
      </c>
      <c r="F89" s="24" t="s">
        <v>81</v>
      </c>
      <c r="G89" s="24" t="s">
        <v>105</v>
      </c>
      <c r="H89" s="24" t="s">
        <v>84</v>
      </c>
      <c r="I89" s="24" t="s">
        <v>84</v>
      </c>
      <c r="J89" s="24" t="s">
        <v>84</v>
      </c>
      <c r="K89" s="24" t="s">
        <v>84</v>
      </c>
      <c r="L89" s="24" t="s">
        <v>84</v>
      </c>
      <c r="M89" s="24" t="s">
        <v>439</v>
      </c>
      <c r="N89" s="24" t="s">
        <v>86</v>
      </c>
      <c r="O89" s="24" t="s">
        <v>86</v>
      </c>
      <c r="P89" s="24"/>
      <c r="Q89" s="24" t="s">
        <v>87</v>
      </c>
      <c r="R89" s="24"/>
      <c r="S89" s="24" t="s">
        <v>83</v>
      </c>
      <c r="T89" s="24"/>
      <c r="U89" s="24" t="s">
        <v>81</v>
      </c>
      <c r="V89" s="24" t="s">
        <v>440</v>
      </c>
      <c r="W89" s="24" t="s">
        <v>79</v>
      </c>
      <c r="X89" s="24"/>
      <c r="Y89" s="24"/>
      <c r="Z89" s="24"/>
      <c r="AA89" s="24" t="s">
        <v>258</v>
      </c>
      <c r="AB89" s="24" t="s">
        <v>119</v>
      </c>
      <c r="AC89" s="24" t="s">
        <v>81</v>
      </c>
      <c r="AD89" s="24">
        <v>27513</v>
      </c>
      <c r="AE89" s="24" t="s">
        <v>95</v>
      </c>
      <c r="AF89" s="25">
        <v>45026.593067129601</v>
      </c>
    </row>
    <row r="90" spans="1:32" ht="30" x14ac:dyDescent="0.25">
      <c r="A90" s="27">
        <v>96</v>
      </c>
      <c r="B90" s="24" t="s">
        <v>81</v>
      </c>
      <c r="C90" s="24"/>
      <c r="D90" s="24" t="s">
        <v>109</v>
      </c>
      <c r="E90" s="24" t="s">
        <v>82</v>
      </c>
      <c r="F90" s="24" t="s">
        <v>81</v>
      </c>
      <c r="G90" s="24" t="s">
        <v>105</v>
      </c>
      <c r="H90" s="24" t="s">
        <v>84</v>
      </c>
      <c r="I90" s="24" t="s">
        <v>84</v>
      </c>
      <c r="J90" s="24" t="s">
        <v>84</v>
      </c>
      <c r="K90" s="24" t="s">
        <v>84</v>
      </c>
      <c r="L90" s="24" t="s">
        <v>84</v>
      </c>
      <c r="M90" s="24" t="s">
        <v>441</v>
      </c>
      <c r="N90" s="24" t="s">
        <v>86</v>
      </c>
      <c r="O90" s="24" t="s">
        <v>86</v>
      </c>
      <c r="P90" s="24"/>
      <c r="Q90" s="24" t="s">
        <v>87</v>
      </c>
      <c r="R90" s="24"/>
      <c r="S90" s="24" t="s">
        <v>105</v>
      </c>
      <c r="T90" s="24"/>
      <c r="U90" s="24" t="s">
        <v>81</v>
      </c>
      <c r="V90" s="24" t="s">
        <v>442</v>
      </c>
      <c r="W90" s="24" t="s">
        <v>79</v>
      </c>
      <c r="X90" s="24"/>
      <c r="Y90" s="24"/>
      <c r="Z90" s="24"/>
      <c r="AA90" s="24"/>
      <c r="AB90" s="24" t="s">
        <v>119</v>
      </c>
      <c r="AC90" s="24" t="s">
        <v>81</v>
      </c>
      <c r="AD90" s="24">
        <v>27514</v>
      </c>
      <c r="AE90" s="26" t="s">
        <v>261</v>
      </c>
      <c r="AF90" s="25">
        <v>45026.593356481499</v>
      </c>
    </row>
    <row r="91" spans="1:32" ht="30" x14ac:dyDescent="0.25">
      <c r="A91" s="27">
        <v>97</v>
      </c>
      <c r="B91" s="24" t="s">
        <v>81</v>
      </c>
      <c r="C91" s="24"/>
      <c r="D91" s="24" t="s">
        <v>103</v>
      </c>
      <c r="E91" s="24" t="s">
        <v>140</v>
      </c>
      <c r="F91" s="24" t="s">
        <v>79</v>
      </c>
      <c r="G91" s="24" t="s">
        <v>83</v>
      </c>
      <c r="H91" s="24" t="s">
        <v>84</v>
      </c>
      <c r="I91" s="24" t="s">
        <v>91</v>
      </c>
      <c r="J91" s="24" t="s">
        <v>91</v>
      </c>
      <c r="K91" s="24" t="s">
        <v>84</v>
      </c>
      <c r="L91" s="24" t="s">
        <v>120</v>
      </c>
      <c r="M91" s="24"/>
      <c r="N91" s="24" t="s">
        <v>97</v>
      </c>
      <c r="O91" s="24" t="s">
        <v>113</v>
      </c>
      <c r="P91" s="24"/>
      <c r="Q91" s="24" t="s">
        <v>174</v>
      </c>
      <c r="R91" s="24"/>
      <c r="S91" s="24" t="s">
        <v>105</v>
      </c>
      <c r="T91" s="24"/>
      <c r="U91" s="24" t="s">
        <v>81</v>
      </c>
      <c r="V91" s="24" t="s">
        <v>443</v>
      </c>
      <c r="W91" s="24" t="s">
        <v>79</v>
      </c>
      <c r="X91" s="24"/>
      <c r="Y91" s="24"/>
      <c r="Z91" s="24"/>
      <c r="AA91" s="24"/>
      <c r="AB91" s="24" t="s">
        <v>94</v>
      </c>
      <c r="AC91" s="24" t="s">
        <v>81</v>
      </c>
      <c r="AD91" s="24">
        <v>27513</v>
      </c>
      <c r="AE91" s="26" t="s">
        <v>218</v>
      </c>
      <c r="AF91" s="25">
        <v>45026.596215277801</v>
      </c>
    </row>
    <row r="92" spans="1:32" x14ac:dyDescent="0.25">
      <c r="A92" s="27">
        <v>98</v>
      </c>
      <c r="B92" s="24" t="s">
        <v>81</v>
      </c>
      <c r="C92" s="24"/>
      <c r="D92" s="24" t="s">
        <v>109</v>
      </c>
      <c r="E92" s="24" t="s">
        <v>109</v>
      </c>
      <c r="F92" s="24" t="s">
        <v>81</v>
      </c>
      <c r="G92" s="24" t="s">
        <v>83</v>
      </c>
      <c r="H92" s="24" t="s">
        <v>84</v>
      </c>
      <c r="I92" s="24" t="s">
        <v>84</v>
      </c>
      <c r="J92" s="24" t="s">
        <v>84</v>
      </c>
      <c r="K92" s="24" t="s">
        <v>84</v>
      </c>
      <c r="L92" s="24" t="s">
        <v>120</v>
      </c>
      <c r="M92" s="24"/>
      <c r="N92" s="24" t="s">
        <v>97</v>
      </c>
      <c r="O92" s="24" t="s">
        <v>97</v>
      </c>
      <c r="P92" s="24" t="s">
        <v>444</v>
      </c>
      <c r="Q92" s="24" t="s">
        <v>87</v>
      </c>
      <c r="R92" s="24"/>
      <c r="S92" s="24" t="s">
        <v>83</v>
      </c>
      <c r="T92" s="24"/>
      <c r="U92" s="24" t="s">
        <v>81</v>
      </c>
      <c r="V92" s="24"/>
      <c r="W92" s="24" t="s">
        <v>79</v>
      </c>
      <c r="X92" s="24"/>
      <c r="Y92" s="24"/>
      <c r="Z92" s="24"/>
      <c r="AA92" s="24"/>
      <c r="AB92" s="24" t="s">
        <v>94</v>
      </c>
      <c r="AC92" s="24" t="s">
        <v>79</v>
      </c>
      <c r="AD92" s="24"/>
      <c r="AE92" s="24" t="s">
        <v>102</v>
      </c>
      <c r="AF92" s="25">
        <v>45028.5688310185</v>
      </c>
    </row>
    <row r="93" spans="1:32" x14ac:dyDescent="0.25">
      <c r="A93" s="27">
        <v>99</v>
      </c>
      <c r="B93" s="24" t="s">
        <v>81</v>
      </c>
      <c r="C93" s="24"/>
      <c r="D93" s="24" t="s">
        <v>109</v>
      </c>
      <c r="E93" s="24" t="s">
        <v>109</v>
      </c>
      <c r="F93" s="24" t="s">
        <v>81</v>
      </c>
      <c r="G93" s="24" t="s">
        <v>197</v>
      </c>
      <c r="H93" s="24" t="s">
        <v>84</v>
      </c>
      <c r="I93" s="24" t="s">
        <v>84</v>
      </c>
      <c r="J93" s="24" t="s">
        <v>84</v>
      </c>
      <c r="K93" s="24" t="s">
        <v>84</v>
      </c>
      <c r="L93" s="24" t="s">
        <v>84</v>
      </c>
      <c r="M93" s="24" t="s">
        <v>173</v>
      </c>
      <c r="N93" s="24" t="s">
        <v>93</v>
      </c>
      <c r="O93" s="24" t="s">
        <v>93</v>
      </c>
      <c r="P93" s="24"/>
      <c r="Q93" s="24" t="s">
        <v>87</v>
      </c>
      <c r="R93" s="24"/>
      <c r="S93" s="24" t="s">
        <v>83</v>
      </c>
      <c r="T93" s="24"/>
      <c r="U93" s="24" t="s">
        <v>81</v>
      </c>
      <c r="V93" s="24"/>
      <c r="W93" s="24" t="s">
        <v>79</v>
      </c>
      <c r="X93" s="24"/>
      <c r="Y93" s="24"/>
      <c r="Z93" s="24"/>
      <c r="AA93" s="24"/>
      <c r="AB93" s="24" t="s">
        <v>94</v>
      </c>
      <c r="AC93" s="24" t="s">
        <v>79</v>
      </c>
      <c r="AD93" s="24">
        <v>27520</v>
      </c>
      <c r="AE93" s="24" t="s">
        <v>90</v>
      </c>
      <c r="AF93" s="25">
        <v>45028.569780092599</v>
      </c>
    </row>
    <row r="94" spans="1:32" x14ac:dyDescent="0.25">
      <c r="A94" s="27">
        <v>100</v>
      </c>
      <c r="B94" s="24" t="s">
        <v>81</v>
      </c>
      <c r="C94" s="24"/>
      <c r="D94" s="24" t="s">
        <v>109</v>
      </c>
      <c r="E94" s="24" t="s">
        <v>109</v>
      </c>
      <c r="F94" s="24" t="s">
        <v>81</v>
      </c>
      <c r="G94" s="24" t="s">
        <v>197</v>
      </c>
      <c r="H94" s="24" t="s">
        <v>84</v>
      </c>
      <c r="I94" s="24" t="s">
        <v>84</v>
      </c>
      <c r="J94" s="24" t="s">
        <v>84</v>
      </c>
      <c r="K94" s="24" t="s">
        <v>84</v>
      </c>
      <c r="L94" s="24" t="s">
        <v>84</v>
      </c>
      <c r="M94" s="24" t="s">
        <v>445</v>
      </c>
      <c r="N94" s="24" t="s">
        <v>93</v>
      </c>
      <c r="O94" s="24" t="s">
        <v>93</v>
      </c>
      <c r="P94" s="24"/>
      <c r="Q94" s="24" t="s">
        <v>87</v>
      </c>
      <c r="R94" s="24"/>
      <c r="S94" s="24" t="s">
        <v>83</v>
      </c>
      <c r="T94" s="24"/>
      <c r="U94" s="24" t="s">
        <v>81</v>
      </c>
      <c r="V94" s="24" t="s">
        <v>446</v>
      </c>
      <c r="W94" s="24" t="s">
        <v>79</v>
      </c>
      <c r="X94" s="24"/>
      <c r="Y94" s="24"/>
      <c r="Z94" s="24"/>
      <c r="AA94" s="24"/>
      <c r="AB94" s="24" t="s">
        <v>94</v>
      </c>
      <c r="AC94" s="24" t="s">
        <v>79</v>
      </c>
      <c r="AD94" s="24">
        <v>27612</v>
      </c>
      <c r="AE94" s="24" t="s">
        <v>221</v>
      </c>
      <c r="AF94" s="25">
        <v>45028.5731018519</v>
      </c>
    </row>
    <row r="95" spans="1:32" x14ac:dyDescent="0.25">
      <c r="A95" s="27">
        <v>101</v>
      </c>
      <c r="B95" s="24" t="s">
        <v>81</v>
      </c>
      <c r="C95" s="24"/>
      <c r="D95" s="24" t="s">
        <v>109</v>
      </c>
      <c r="E95" s="24" t="s">
        <v>109</v>
      </c>
      <c r="F95" s="24" t="s">
        <v>81</v>
      </c>
      <c r="G95" s="24" t="s">
        <v>197</v>
      </c>
      <c r="H95" s="18" t="s">
        <v>84</v>
      </c>
      <c r="I95" s="18" t="s">
        <v>84</v>
      </c>
      <c r="J95" s="18" t="s">
        <v>84</v>
      </c>
      <c r="K95" s="18" t="s">
        <v>84</v>
      </c>
      <c r="L95" s="18" t="s">
        <v>84</v>
      </c>
      <c r="M95" s="24" t="s">
        <v>447</v>
      </c>
      <c r="N95" s="18" t="s">
        <v>86</v>
      </c>
      <c r="O95" s="18" t="s">
        <v>86</v>
      </c>
      <c r="P95" s="24"/>
      <c r="Q95" s="24" t="s">
        <v>87</v>
      </c>
      <c r="R95" s="24"/>
      <c r="S95" s="24" t="s">
        <v>105</v>
      </c>
      <c r="T95" s="24"/>
      <c r="U95" s="24" t="s">
        <v>81</v>
      </c>
      <c r="V95" s="24" t="s">
        <v>382</v>
      </c>
      <c r="W95" s="24" t="s">
        <v>79</v>
      </c>
      <c r="X95" s="24"/>
      <c r="Y95" s="24"/>
      <c r="Z95" s="24"/>
      <c r="AA95" s="24"/>
      <c r="AB95" s="24" t="s">
        <v>119</v>
      </c>
      <c r="AC95" s="24" t="s">
        <v>79</v>
      </c>
      <c r="AD95" s="24">
        <v>27529</v>
      </c>
      <c r="AE95" s="24" t="s">
        <v>221</v>
      </c>
      <c r="AF95" s="25">
        <v>45028.590509259302</v>
      </c>
    </row>
    <row r="96" spans="1:32" x14ac:dyDescent="0.25">
      <c r="A96" s="27">
        <v>102</v>
      </c>
      <c r="B96" s="24" t="s">
        <v>81</v>
      </c>
      <c r="C96" s="24"/>
      <c r="D96" s="24" t="s">
        <v>109</v>
      </c>
      <c r="E96" s="24" t="s">
        <v>109</v>
      </c>
      <c r="F96" s="24" t="s">
        <v>81</v>
      </c>
      <c r="G96" s="24" t="s">
        <v>197</v>
      </c>
      <c r="H96" s="24" t="s">
        <v>84</v>
      </c>
      <c r="I96" s="24" t="s">
        <v>84</v>
      </c>
      <c r="J96" s="24" t="s">
        <v>84</v>
      </c>
      <c r="K96" s="24" t="s">
        <v>84</v>
      </c>
      <c r="L96" s="24" t="s">
        <v>84</v>
      </c>
      <c r="M96" s="24"/>
      <c r="N96" s="24" t="s">
        <v>113</v>
      </c>
      <c r="O96" s="24" t="s">
        <v>93</v>
      </c>
      <c r="P96" s="24"/>
      <c r="Q96" s="24" t="s">
        <v>87</v>
      </c>
      <c r="R96" s="24"/>
      <c r="S96" s="24" t="s">
        <v>83</v>
      </c>
      <c r="T96" s="24"/>
      <c r="U96" s="24" t="s">
        <v>81</v>
      </c>
      <c r="V96" s="24"/>
      <c r="W96" s="24" t="s">
        <v>79</v>
      </c>
      <c r="X96" s="24"/>
      <c r="Y96" s="24"/>
      <c r="Z96" s="24"/>
      <c r="AA96" s="24"/>
      <c r="AB96" s="24" t="s">
        <v>119</v>
      </c>
      <c r="AC96" s="24" t="s">
        <v>79</v>
      </c>
      <c r="AD96" s="24">
        <v>27616</v>
      </c>
      <c r="AE96" s="24" t="s">
        <v>102</v>
      </c>
      <c r="AF96" s="25">
        <v>45028.626840277801</v>
      </c>
    </row>
    <row r="97" spans="1:32" x14ac:dyDescent="0.25">
      <c r="A97" s="27">
        <v>103</v>
      </c>
      <c r="B97" s="24" t="s">
        <v>81</v>
      </c>
      <c r="C97" s="24"/>
      <c r="D97" s="24" t="s">
        <v>82</v>
      </c>
      <c r="E97" s="24" t="s">
        <v>82</v>
      </c>
      <c r="F97" s="24" t="s">
        <v>79</v>
      </c>
      <c r="G97" s="24" t="s">
        <v>83</v>
      </c>
      <c r="H97" s="24" t="s">
        <v>91</v>
      </c>
      <c r="I97" s="24" t="s">
        <v>120</v>
      </c>
      <c r="J97" s="24" t="s">
        <v>120</v>
      </c>
      <c r="K97" s="24" t="s">
        <v>84</v>
      </c>
      <c r="L97" s="24" t="s">
        <v>84</v>
      </c>
      <c r="M97" s="24" t="s">
        <v>268</v>
      </c>
      <c r="N97" s="24" t="s">
        <v>93</v>
      </c>
      <c r="O97" s="24" t="s">
        <v>113</v>
      </c>
      <c r="P97" s="24" t="s">
        <v>269</v>
      </c>
      <c r="Q97" s="24" t="s">
        <v>87</v>
      </c>
      <c r="R97" s="24"/>
      <c r="S97" s="24" t="s">
        <v>83</v>
      </c>
      <c r="T97" s="24"/>
      <c r="U97" s="24" t="s">
        <v>79</v>
      </c>
      <c r="V97" s="24" t="s">
        <v>270</v>
      </c>
      <c r="W97" s="24" t="s">
        <v>79</v>
      </c>
      <c r="X97" s="24"/>
      <c r="Y97" s="24"/>
      <c r="Z97" s="24"/>
      <c r="AA97" s="24" t="s">
        <v>448</v>
      </c>
      <c r="AB97" s="24" t="s">
        <v>94</v>
      </c>
      <c r="AC97" s="24" t="s">
        <v>79</v>
      </c>
      <c r="AD97" s="24">
        <v>27559</v>
      </c>
      <c r="AE97" s="24" t="s">
        <v>102</v>
      </c>
      <c r="AF97" s="25">
        <v>45029.538958333302</v>
      </c>
    </row>
    <row r="98" spans="1:32" x14ac:dyDescent="0.25">
      <c r="A98" s="27">
        <v>108</v>
      </c>
      <c r="B98" s="24" t="s">
        <v>81</v>
      </c>
      <c r="C98" s="24"/>
      <c r="D98" s="24" t="s">
        <v>82</v>
      </c>
      <c r="E98" s="24" t="s">
        <v>82</v>
      </c>
      <c r="F98" s="24" t="s">
        <v>81</v>
      </c>
      <c r="G98" s="24" t="s">
        <v>83</v>
      </c>
      <c r="H98" s="24" t="s">
        <v>132</v>
      </c>
      <c r="I98" s="24" t="s">
        <v>132</v>
      </c>
      <c r="J98" s="24" t="s">
        <v>120</v>
      </c>
      <c r="K98" s="24" t="s">
        <v>91</v>
      </c>
      <c r="L98" s="24" t="s">
        <v>91</v>
      </c>
      <c r="M98" s="24" t="s">
        <v>451</v>
      </c>
      <c r="N98" s="24" t="s">
        <v>93</v>
      </c>
      <c r="O98" s="24" t="s">
        <v>93</v>
      </c>
      <c r="P98" s="24" t="s">
        <v>173</v>
      </c>
      <c r="Q98" s="24" t="s">
        <v>87</v>
      </c>
      <c r="R98" s="24"/>
      <c r="S98" s="24" t="s">
        <v>105</v>
      </c>
      <c r="T98" s="24"/>
      <c r="U98" s="24" t="s">
        <v>79</v>
      </c>
      <c r="V98" s="24" t="s">
        <v>278</v>
      </c>
      <c r="W98" s="24" t="s">
        <v>79</v>
      </c>
      <c r="X98" s="24"/>
      <c r="Y98" s="24"/>
      <c r="Z98" s="24"/>
      <c r="AA98" s="24"/>
      <c r="AB98" s="24" t="s">
        <v>89</v>
      </c>
      <c r="AC98" s="24" t="s">
        <v>81</v>
      </c>
      <c r="AD98" s="24">
        <v>27511</v>
      </c>
      <c r="AE98" s="24" t="s">
        <v>90</v>
      </c>
      <c r="AF98" s="25">
        <v>45029.6742592593</v>
      </c>
    </row>
    <row r="99" spans="1:32" x14ac:dyDescent="0.25">
      <c r="A99" s="27">
        <v>109</v>
      </c>
      <c r="B99" s="24" t="s">
        <v>81</v>
      </c>
      <c r="C99" s="24"/>
      <c r="D99" s="24" t="s">
        <v>82</v>
      </c>
      <c r="E99" s="24" t="s">
        <v>82</v>
      </c>
      <c r="F99" s="24" t="s">
        <v>81</v>
      </c>
      <c r="G99" s="24" t="s">
        <v>83</v>
      </c>
      <c r="H99" s="24" t="s">
        <v>84</v>
      </c>
      <c r="I99" s="24" t="s">
        <v>91</v>
      </c>
      <c r="J99" s="24" t="s">
        <v>84</v>
      </c>
      <c r="K99" s="24" t="s">
        <v>84</v>
      </c>
      <c r="L99" s="24" t="s">
        <v>84</v>
      </c>
      <c r="M99" s="24" t="s">
        <v>279</v>
      </c>
      <c r="N99" s="24" t="s">
        <v>93</v>
      </c>
      <c r="O99" s="24" t="s">
        <v>86</v>
      </c>
      <c r="P99" s="24"/>
      <c r="Q99" s="24" t="s">
        <v>87</v>
      </c>
      <c r="R99" s="24"/>
      <c r="S99" s="24" t="s">
        <v>122</v>
      </c>
      <c r="T99" s="24"/>
      <c r="U99" s="24" t="s">
        <v>81</v>
      </c>
      <c r="V99" s="24" t="s">
        <v>365</v>
      </c>
      <c r="W99" s="24" t="s">
        <v>79</v>
      </c>
      <c r="X99" s="24"/>
      <c r="Y99" s="24"/>
      <c r="Z99" s="24"/>
      <c r="AA99" s="24"/>
      <c r="AB99" s="24" t="s">
        <v>119</v>
      </c>
      <c r="AC99" s="24" t="s">
        <v>79</v>
      </c>
      <c r="AD99" s="24">
        <v>27502</v>
      </c>
      <c r="AE99" s="24" t="s">
        <v>128</v>
      </c>
      <c r="AF99" s="25">
        <v>45030.683310185203</v>
      </c>
    </row>
    <row r="100" spans="1:32" ht="30" x14ac:dyDescent="0.25">
      <c r="A100" s="27">
        <v>110</v>
      </c>
      <c r="B100" s="24" t="s">
        <v>81</v>
      </c>
      <c r="C100" s="24"/>
      <c r="D100" s="24" t="s">
        <v>82</v>
      </c>
      <c r="E100" s="24" t="s">
        <v>82</v>
      </c>
      <c r="F100" s="24" t="s">
        <v>81</v>
      </c>
      <c r="G100" s="24" t="s">
        <v>197</v>
      </c>
      <c r="H100" s="24" t="s">
        <v>91</v>
      </c>
      <c r="I100" s="24" t="s">
        <v>104</v>
      </c>
      <c r="J100" s="24" t="s">
        <v>91</v>
      </c>
      <c r="K100" s="24" t="s">
        <v>84</v>
      </c>
      <c r="L100" s="24" t="s">
        <v>84</v>
      </c>
      <c r="M100" s="24" t="s">
        <v>452</v>
      </c>
      <c r="N100" s="24" t="s">
        <v>113</v>
      </c>
      <c r="O100" s="24" t="s">
        <v>93</v>
      </c>
      <c r="P100" s="24"/>
      <c r="Q100" s="24" t="s">
        <v>87</v>
      </c>
      <c r="R100" s="24"/>
      <c r="S100" s="24" t="s">
        <v>122</v>
      </c>
      <c r="T100" s="24"/>
      <c r="U100" s="24" t="s">
        <v>81</v>
      </c>
      <c r="V100" s="24" t="s">
        <v>281</v>
      </c>
      <c r="W100" s="24" t="s">
        <v>79</v>
      </c>
      <c r="X100" s="24"/>
      <c r="Y100" s="24"/>
      <c r="Z100" s="24"/>
      <c r="AA100" s="24" t="s">
        <v>453</v>
      </c>
      <c r="AB100" s="24" t="s">
        <v>119</v>
      </c>
      <c r="AC100" s="24" t="s">
        <v>79</v>
      </c>
      <c r="AD100" s="24">
        <v>27502</v>
      </c>
      <c r="AE100" s="26" t="s">
        <v>283</v>
      </c>
      <c r="AF100" s="25">
        <v>45030.7034375</v>
      </c>
    </row>
    <row r="101" spans="1:32" x14ac:dyDescent="0.25">
      <c r="A101" s="27">
        <v>111</v>
      </c>
      <c r="B101" s="24" t="s">
        <v>81</v>
      </c>
      <c r="C101" s="24"/>
      <c r="D101" s="24" t="s">
        <v>140</v>
      </c>
      <c r="E101" s="24" t="s">
        <v>140</v>
      </c>
      <c r="F101" s="24" t="s">
        <v>79</v>
      </c>
      <c r="G101" s="24" t="s">
        <v>83</v>
      </c>
      <c r="H101" s="24" t="s">
        <v>84</v>
      </c>
      <c r="I101" s="24" t="s">
        <v>84</v>
      </c>
      <c r="J101" s="24" t="s">
        <v>84</v>
      </c>
      <c r="K101" s="24" t="s">
        <v>84</v>
      </c>
      <c r="L101" s="24" t="s">
        <v>91</v>
      </c>
      <c r="M101" s="24"/>
      <c r="N101" s="24" t="s">
        <v>93</v>
      </c>
      <c r="O101" s="24" t="s">
        <v>93</v>
      </c>
      <c r="P101" s="24"/>
      <c r="Q101" s="24" t="s">
        <v>87</v>
      </c>
      <c r="R101" s="24"/>
      <c r="S101" s="24" t="s">
        <v>105</v>
      </c>
      <c r="T101" s="24"/>
      <c r="U101" s="24" t="s">
        <v>81</v>
      </c>
      <c r="V101" s="24"/>
      <c r="W101" s="24" t="s">
        <v>79</v>
      </c>
      <c r="X101" s="24"/>
      <c r="Y101" s="24"/>
      <c r="Z101" s="24"/>
      <c r="AA101" s="24"/>
      <c r="AB101" s="24" t="s">
        <v>119</v>
      </c>
      <c r="AC101" s="24" t="s">
        <v>81</v>
      </c>
      <c r="AD101" s="24"/>
      <c r="AE101" s="24" t="s">
        <v>95</v>
      </c>
      <c r="AF101" s="25">
        <v>45036.544456018499</v>
      </c>
    </row>
    <row r="102" spans="1:32" x14ac:dyDescent="0.25">
      <c r="A102" s="27">
        <v>114</v>
      </c>
      <c r="B102" s="24" t="s">
        <v>81</v>
      </c>
      <c r="C102" s="24"/>
      <c r="D102" s="24" t="s">
        <v>140</v>
      </c>
      <c r="E102" s="24" t="s">
        <v>140</v>
      </c>
      <c r="F102" s="24" t="s">
        <v>81</v>
      </c>
      <c r="G102" s="24" t="s">
        <v>83</v>
      </c>
      <c r="H102" s="24" t="s">
        <v>84</v>
      </c>
      <c r="I102" s="24"/>
      <c r="J102" s="24" t="s">
        <v>84</v>
      </c>
      <c r="K102" s="24" t="s">
        <v>84</v>
      </c>
      <c r="L102" s="24" t="s">
        <v>84</v>
      </c>
      <c r="M102" s="24" t="s">
        <v>112</v>
      </c>
      <c r="N102" s="24" t="s">
        <v>93</v>
      </c>
      <c r="O102" s="24" t="s">
        <v>93</v>
      </c>
      <c r="P102" s="24"/>
      <c r="Q102" s="24" t="s">
        <v>87</v>
      </c>
      <c r="R102" s="24"/>
      <c r="S102" s="24" t="s">
        <v>83</v>
      </c>
      <c r="T102" s="24"/>
      <c r="U102" s="24" t="s">
        <v>81</v>
      </c>
      <c r="V102" s="24" t="s">
        <v>456</v>
      </c>
      <c r="W102" s="24" t="s">
        <v>79</v>
      </c>
      <c r="X102" s="24"/>
      <c r="Y102" s="24"/>
      <c r="Z102" s="24"/>
      <c r="AA102" s="24"/>
      <c r="AB102" s="24" t="s">
        <v>94</v>
      </c>
      <c r="AC102" s="24" t="s">
        <v>81</v>
      </c>
      <c r="AD102" s="24"/>
      <c r="AE102" s="24" t="s">
        <v>125</v>
      </c>
      <c r="AF102" s="25">
        <v>45037.614930555603</v>
      </c>
    </row>
    <row r="103" spans="1:32" ht="30" x14ac:dyDescent="0.25">
      <c r="A103" s="27">
        <v>116</v>
      </c>
      <c r="B103" s="24" t="s">
        <v>81</v>
      </c>
      <c r="C103" s="24"/>
      <c r="D103" s="24" t="s">
        <v>82</v>
      </c>
      <c r="E103" s="24" t="s">
        <v>82</v>
      </c>
      <c r="F103" s="24" t="s">
        <v>79</v>
      </c>
      <c r="G103" s="24" t="s">
        <v>83</v>
      </c>
      <c r="H103" s="24" t="s">
        <v>84</v>
      </c>
      <c r="I103" s="24" t="s">
        <v>84</v>
      </c>
      <c r="J103" s="24" t="s">
        <v>84</v>
      </c>
      <c r="K103" s="24" t="s">
        <v>84</v>
      </c>
      <c r="L103" s="24" t="s">
        <v>84</v>
      </c>
      <c r="M103" s="24" t="s">
        <v>458</v>
      </c>
      <c r="N103" s="24" t="s">
        <v>155</v>
      </c>
      <c r="O103" s="24" t="s">
        <v>155</v>
      </c>
      <c r="P103" s="24" t="s">
        <v>459</v>
      </c>
      <c r="Q103" s="24" t="s">
        <v>102</v>
      </c>
      <c r="R103" s="24" t="s">
        <v>460</v>
      </c>
      <c r="S103" s="24" t="s">
        <v>122</v>
      </c>
      <c r="T103" s="24"/>
      <c r="U103" s="24" t="s">
        <v>79</v>
      </c>
      <c r="V103" s="24" t="s">
        <v>461</v>
      </c>
      <c r="W103" s="24" t="s">
        <v>79</v>
      </c>
      <c r="X103" s="24"/>
      <c r="Y103" s="24"/>
      <c r="Z103" s="24"/>
      <c r="AA103" s="24"/>
      <c r="AB103" s="24" t="s">
        <v>94</v>
      </c>
      <c r="AC103" s="24" t="s">
        <v>81</v>
      </c>
      <c r="AD103" s="24">
        <v>27511</v>
      </c>
      <c r="AE103" s="26" t="s">
        <v>292</v>
      </c>
      <c r="AF103" s="25">
        <v>45040.673958333296</v>
      </c>
    </row>
    <row r="104" spans="1:32" x14ac:dyDescent="0.25">
      <c r="A104" s="27">
        <v>117</v>
      </c>
      <c r="B104" s="24" t="s">
        <v>81</v>
      </c>
      <c r="C104" s="24"/>
      <c r="D104" s="24" t="s">
        <v>82</v>
      </c>
      <c r="E104" s="24" t="s">
        <v>82</v>
      </c>
      <c r="F104" s="24" t="s">
        <v>81</v>
      </c>
      <c r="G104" s="24" t="s">
        <v>197</v>
      </c>
      <c r="H104" s="24" t="s">
        <v>84</v>
      </c>
      <c r="I104" s="24" t="s">
        <v>84</v>
      </c>
      <c r="J104" s="24" t="s">
        <v>84</v>
      </c>
      <c r="K104" s="24" t="s">
        <v>84</v>
      </c>
      <c r="L104" s="24" t="s">
        <v>84</v>
      </c>
      <c r="M104" s="24"/>
      <c r="N104" s="24" t="s">
        <v>93</v>
      </c>
      <c r="O104" s="24" t="s">
        <v>93</v>
      </c>
      <c r="P104" s="24"/>
      <c r="Q104" s="24" t="s">
        <v>87</v>
      </c>
      <c r="R104" s="24"/>
      <c r="S104" s="24" t="s">
        <v>122</v>
      </c>
      <c r="T104" s="24"/>
      <c r="U104" s="24" t="s">
        <v>81</v>
      </c>
      <c r="V104" s="24"/>
      <c r="W104" s="24" t="s">
        <v>79</v>
      </c>
      <c r="X104" s="24"/>
      <c r="Y104" s="24"/>
      <c r="Z104" s="24"/>
      <c r="AA104" s="24"/>
      <c r="AB104" s="24" t="s">
        <v>119</v>
      </c>
      <c r="AC104" s="24" t="s">
        <v>79</v>
      </c>
      <c r="AD104" s="24">
        <v>27615</v>
      </c>
      <c r="AE104" s="24" t="s">
        <v>102</v>
      </c>
      <c r="AF104" s="25">
        <v>45042.675439814797</v>
      </c>
    </row>
    <row r="105" spans="1:32" x14ac:dyDescent="0.25">
      <c r="A105" s="27">
        <v>118</v>
      </c>
      <c r="B105" s="24" t="s">
        <v>81</v>
      </c>
      <c r="C105" s="24"/>
      <c r="D105" s="24" t="s">
        <v>82</v>
      </c>
      <c r="E105" s="24" t="s">
        <v>82</v>
      </c>
      <c r="F105" s="24" t="s">
        <v>81</v>
      </c>
      <c r="G105" s="24" t="s">
        <v>83</v>
      </c>
      <c r="H105" s="24" t="s">
        <v>84</v>
      </c>
      <c r="I105" s="24" t="s">
        <v>84</v>
      </c>
      <c r="J105" s="24" t="s">
        <v>84</v>
      </c>
      <c r="K105" s="24" t="s">
        <v>84</v>
      </c>
      <c r="L105" s="24" t="s">
        <v>84</v>
      </c>
      <c r="M105" s="24"/>
      <c r="N105" s="24" t="s">
        <v>93</v>
      </c>
      <c r="O105" s="24" t="s">
        <v>86</v>
      </c>
      <c r="P105" s="24"/>
      <c r="Q105" s="24" t="s">
        <v>87</v>
      </c>
      <c r="R105" s="24"/>
      <c r="S105" s="24"/>
      <c r="T105" s="24"/>
      <c r="U105" s="24" t="s">
        <v>81</v>
      </c>
      <c r="V105" s="24"/>
      <c r="W105" s="24" t="s">
        <v>79</v>
      </c>
      <c r="X105" s="24"/>
      <c r="Y105" s="24"/>
      <c r="Z105" s="24"/>
      <c r="AA105" s="24"/>
      <c r="AB105" s="24" t="s">
        <v>89</v>
      </c>
      <c r="AC105" s="24" t="s">
        <v>79</v>
      </c>
      <c r="AD105" s="24">
        <v>14450</v>
      </c>
      <c r="AE105" s="24" t="s">
        <v>128</v>
      </c>
      <c r="AF105" s="25">
        <v>45043.520347222198</v>
      </c>
    </row>
    <row r="106" spans="1:32" x14ac:dyDescent="0.25">
      <c r="A106" s="27">
        <v>119</v>
      </c>
      <c r="B106" s="24" t="s">
        <v>81</v>
      </c>
      <c r="C106" s="24"/>
      <c r="D106" s="24" t="s">
        <v>82</v>
      </c>
      <c r="E106" s="24" t="s">
        <v>82</v>
      </c>
      <c r="F106" s="24" t="s">
        <v>81</v>
      </c>
      <c r="G106" s="24" t="s">
        <v>83</v>
      </c>
      <c r="H106" s="24" t="s">
        <v>84</v>
      </c>
      <c r="I106" s="24" t="s">
        <v>84</v>
      </c>
      <c r="J106" s="24" t="s">
        <v>84</v>
      </c>
      <c r="K106" s="24" t="s">
        <v>84</v>
      </c>
      <c r="L106" s="24" t="s">
        <v>84</v>
      </c>
      <c r="M106" s="24"/>
      <c r="N106" s="24" t="s">
        <v>93</v>
      </c>
      <c r="O106" s="24" t="s">
        <v>86</v>
      </c>
      <c r="P106" s="24"/>
      <c r="Q106" s="24" t="s">
        <v>87</v>
      </c>
      <c r="R106" s="24"/>
      <c r="S106" s="24"/>
      <c r="T106" s="24"/>
      <c r="U106" s="24" t="s">
        <v>81</v>
      </c>
      <c r="V106" s="24"/>
      <c r="W106" s="24" t="s">
        <v>79</v>
      </c>
      <c r="X106" s="24"/>
      <c r="Y106" s="24"/>
      <c r="Z106" s="24"/>
      <c r="AA106" s="24"/>
      <c r="AB106" s="24" t="s">
        <v>89</v>
      </c>
      <c r="AC106" s="24" t="s">
        <v>79</v>
      </c>
      <c r="AD106" s="24">
        <v>14450</v>
      </c>
      <c r="AE106" s="24" t="s">
        <v>128</v>
      </c>
      <c r="AF106" s="25">
        <v>45043.520636574103</v>
      </c>
    </row>
    <row r="107" spans="1:32" x14ac:dyDescent="0.25">
      <c r="A107" s="27">
        <v>121</v>
      </c>
      <c r="B107" s="24" t="s">
        <v>81</v>
      </c>
      <c r="C107" s="24"/>
      <c r="D107" s="24" t="s">
        <v>82</v>
      </c>
      <c r="E107" s="24" t="s">
        <v>82</v>
      </c>
      <c r="F107" s="24" t="s">
        <v>81</v>
      </c>
      <c r="G107" s="24" t="s">
        <v>197</v>
      </c>
      <c r="H107" s="24" t="s">
        <v>91</v>
      </c>
      <c r="I107" s="24" t="s">
        <v>104</v>
      </c>
      <c r="J107" s="24" t="s">
        <v>91</v>
      </c>
      <c r="K107" s="24" t="s">
        <v>84</v>
      </c>
      <c r="L107" s="24" t="s">
        <v>91</v>
      </c>
      <c r="M107" s="24" t="s">
        <v>112</v>
      </c>
      <c r="N107" s="24" t="s">
        <v>93</v>
      </c>
      <c r="O107" s="24" t="s">
        <v>86</v>
      </c>
      <c r="P107" s="24"/>
      <c r="Q107" s="24" t="s">
        <v>87</v>
      </c>
      <c r="R107" s="24"/>
      <c r="S107" s="24" t="s">
        <v>122</v>
      </c>
      <c r="T107" s="24"/>
      <c r="U107" s="24" t="s">
        <v>81</v>
      </c>
      <c r="V107" s="24"/>
      <c r="W107" s="24" t="s">
        <v>79</v>
      </c>
      <c r="X107" s="24"/>
      <c r="Y107" s="24"/>
      <c r="Z107" s="24"/>
      <c r="AA107" s="24" t="s">
        <v>294</v>
      </c>
      <c r="AB107" s="24" t="s">
        <v>94</v>
      </c>
      <c r="AC107" s="24" t="s">
        <v>79</v>
      </c>
      <c r="AD107" s="24">
        <v>27539</v>
      </c>
      <c r="AE107" s="24" t="s">
        <v>90</v>
      </c>
      <c r="AF107" s="25">
        <v>45054.442685185197</v>
      </c>
    </row>
    <row r="108" spans="1:32" x14ac:dyDescent="0.25">
      <c r="A108" s="27">
        <v>122</v>
      </c>
      <c r="B108" s="24" t="s">
        <v>81</v>
      </c>
      <c r="C108" s="24"/>
      <c r="D108" s="24" t="s">
        <v>82</v>
      </c>
      <c r="E108" s="24" t="s">
        <v>82</v>
      </c>
      <c r="F108" s="24" t="s">
        <v>79</v>
      </c>
      <c r="G108" s="24" t="s">
        <v>197</v>
      </c>
      <c r="H108" s="24" t="s">
        <v>84</v>
      </c>
      <c r="I108" s="24" t="s">
        <v>120</v>
      </c>
      <c r="J108" s="24" t="s">
        <v>120</v>
      </c>
      <c r="K108" s="24" t="s">
        <v>84</v>
      </c>
      <c r="L108" s="24" t="s">
        <v>91</v>
      </c>
      <c r="M108" s="24"/>
      <c r="N108" s="24" t="s">
        <v>155</v>
      </c>
      <c r="O108" s="24" t="s">
        <v>93</v>
      </c>
      <c r="P108" s="24"/>
      <c r="Q108" s="24" t="s">
        <v>87</v>
      </c>
      <c r="R108" s="24"/>
      <c r="S108" s="24" t="s">
        <v>83</v>
      </c>
      <c r="T108" s="24"/>
      <c r="U108" s="24" t="s">
        <v>100</v>
      </c>
      <c r="V108" s="24"/>
      <c r="W108" s="24" t="s">
        <v>79</v>
      </c>
      <c r="X108" s="24"/>
      <c r="Y108" s="24"/>
      <c r="Z108" s="24"/>
      <c r="AA108" s="24"/>
      <c r="AB108" s="24" t="s">
        <v>117</v>
      </c>
      <c r="AC108" s="24" t="s">
        <v>79</v>
      </c>
      <c r="AD108" s="24">
        <v>27604</v>
      </c>
      <c r="AE108" s="24" t="s">
        <v>128</v>
      </c>
      <c r="AF108" s="25">
        <v>45054.452106481498</v>
      </c>
    </row>
    <row r="109" spans="1:32" ht="45" x14ac:dyDescent="0.25">
      <c r="A109" s="27">
        <v>123</v>
      </c>
      <c r="B109" s="24" t="s">
        <v>81</v>
      </c>
      <c r="C109" s="24"/>
      <c r="D109" s="24" t="s">
        <v>82</v>
      </c>
      <c r="E109" s="24" t="s">
        <v>82</v>
      </c>
      <c r="F109" s="24" t="s">
        <v>79</v>
      </c>
      <c r="G109" s="24" t="s">
        <v>197</v>
      </c>
      <c r="H109" s="24" t="s">
        <v>91</v>
      </c>
      <c r="I109" s="24" t="s">
        <v>104</v>
      </c>
      <c r="J109" s="24" t="s">
        <v>91</v>
      </c>
      <c r="K109" s="24" t="s">
        <v>84</v>
      </c>
      <c r="L109" s="24" t="s">
        <v>91</v>
      </c>
      <c r="M109" s="24"/>
      <c r="N109" s="24" t="s">
        <v>113</v>
      </c>
      <c r="O109" s="24" t="s">
        <v>113</v>
      </c>
      <c r="P109" s="24"/>
      <c r="Q109" s="24" t="s">
        <v>87</v>
      </c>
      <c r="R109" s="24"/>
      <c r="S109" s="24" t="s">
        <v>105</v>
      </c>
      <c r="T109" s="24"/>
      <c r="U109" s="24" t="s">
        <v>81</v>
      </c>
      <c r="V109" s="24"/>
      <c r="W109" s="24" t="s">
        <v>79</v>
      </c>
      <c r="X109" s="24"/>
      <c r="Y109" s="24"/>
      <c r="Z109" s="24"/>
      <c r="AA109" s="24"/>
      <c r="AB109" s="24" t="s">
        <v>119</v>
      </c>
      <c r="AC109" s="24" t="s">
        <v>79</v>
      </c>
      <c r="AD109" s="24">
        <v>27539</v>
      </c>
      <c r="AE109" s="26" t="s">
        <v>295</v>
      </c>
      <c r="AF109" s="25">
        <v>45054.452708333301</v>
      </c>
    </row>
    <row r="110" spans="1:32" x14ac:dyDescent="0.25">
      <c r="A110" s="27">
        <v>124</v>
      </c>
      <c r="B110" s="24" t="s">
        <v>81</v>
      </c>
      <c r="C110" s="24"/>
      <c r="D110" s="24" t="s">
        <v>82</v>
      </c>
      <c r="E110" s="24" t="s">
        <v>82</v>
      </c>
      <c r="F110" s="24" t="s">
        <v>81</v>
      </c>
      <c r="G110" s="24" t="s">
        <v>197</v>
      </c>
      <c r="H110" s="24" t="s">
        <v>84</v>
      </c>
      <c r="I110" s="24" t="s">
        <v>91</v>
      </c>
      <c r="J110" s="24" t="s">
        <v>91</v>
      </c>
      <c r="K110" s="24" t="s">
        <v>84</v>
      </c>
      <c r="L110" s="24" t="s">
        <v>91</v>
      </c>
      <c r="M110" s="24"/>
      <c r="N110" s="24" t="s">
        <v>113</v>
      </c>
      <c r="O110" s="24" t="s">
        <v>93</v>
      </c>
      <c r="P110" s="24"/>
      <c r="Q110" s="24" t="s">
        <v>87</v>
      </c>
      <c r="R110" s="24"/>
      <c r="S110" s="24" t="s">
        <v>83</v>
      </c>
      <c r="T110" s="24"/>
      <c r="U110" s="24" t="s">
        <v>81</v>
      </c>
      <c r="V110" s="24"/>
      <c r="W110" s="24" t="s">
        <v>79</v>
      </c>
      <c r="X110" s="24"/>
      <c r="Y110" s="24"/>
      <c r="Z110" s="24"/>
      <c r="AA110" s="24"/>
      <c r="AB110" s="24" t="s">
        <v>117</v>
      </c>
      <c r="AC110" s="24" t="s">
        <v>79</v>
      </c>
      <c r="AD110" s="24"/>
      <c r="AE110" s="24" t="s">
        <v>128</v>
      </c>
      <c r="AF110" s="25">
        <v>45054.453125</v>
      </c>
    </row>
    <row r="111" spans="1:32" x14ac:dyDescent="0.25">
      <c r="A111" s="27">
        <v>125</v>
      </c>
      <c r="B111" s="24" t="s">
        <v>81</v>
      </c>
      <c r="C111" s="24"/>
      <c r="D111" s="24" t="s">
        <v>82</v>
      </c>
      <c r="E111" s="24" t="s">
        <v>82</v>
      </c>
      <c r="F111" s="24" t="s">
        <v>81</v>
      </c>
      <c r="G111" s="24" t="s">
        <v>197</v>
      </c>
      <c r="H111" s="24" t="s">
        <v>91</v>
      </c>
      <c r="I111" s="24" t="s">
        <v>104</v>
      </c>
      <c r="J111" s="24" t="s">
        <v>104</v>
      </c>
      <c r="K111" s="24" t="s">
        <v>84</v>
      </c>
      <c r="L111" s="24" t="s">
        <v>84</v>
      </c>
      <c r="M111" s="24" t="s">
        <v>92</v>
      </c>
      <c r="N111" s="24" t="s">
        <v>93</v>
      </c>
      <c r="O111" s="24" t="s">
        <v>93</v>
      </c>
      <c r="P111" s="24"/>
      <c r="Q111" s="24" t="s">
        <v>87</v>
      </c>
      <c r="R111" s="24"/>
      <c r="S111" s="24" t="s">
        <v>83</v>
      </c>
      <c r="T111" s="24"/>
      <c r="U111" s="24" t="s">
        <v>100</v>
      </c>
      <c r="V111" s="24" t="s">
        <v>463</v>
      </c>
      <c r="W111" s="24" t="s">
        <v>79</v>
      </c>
      <c r="X111" s="24"/>
      <c r="Y111" s="24"/>
      <c r="Z111" s="24"/>
      <c r="AA111" s="24"/>
      <c r="AB111" s="24" t="s">
        <v>117</v>
      </c>
      <c r="AC111" s="24" t="s">
        <v>79</v>
      </c>
      <c r="AD111" s="24">
        <v>27502</v>
      </c>
      <c r="AE111" s="24" t="s">
        <v>125</v>
      </c>
      <c r="AF111" s="25">
        <v>45054.453310185199</v>
      </c>
    </row>
    <row r="112" spans="1:32" x14ac:dyDescent="0.25">
      <c r="A112" s="27">
        <v>126</v>
      </c>
      <c r="B112" s="24" t="s">
        <v>81</v>
      </c>
      <c r="C112" s="24"/>
      <c r="D112" s="24" t="s">
        <v>82</v>
      </c>
      <c r="E112" s="24" t="s">
        <v>82</v>
      </c>
      <c r="F112" s="24" t="s">
        <v>81</v>
      </c>
      <c r="G112" s="24" t="s">
        <v>197</v>
      </c>
      <c r="H112" s="24" t="s">
        <v>84</v>
      </c>
      <c r="I112" s="24" t="s">
        <v>120</v>
      </c>
      <c r="J112" s="24" t="s">
        <v>91</v>
      </c>
      <c r="K112" s="24" t="s">
        <v>84</v>
      </c>
      <c r="L112" s="24" t="s">
        <v>120</v>
      </c>
      <c r="M112" s="24"/>
      <c r="N112" s="24" t="s">
        <v>113</v>
      </c>
      <c r="O112" s="24" t="s">
        <v>113</v>
      </c>
      <c r="P112" s="24"/>
      <c r="Q112" s="24" t="s">
        <v>87</v>
      </c>
      <c r="R112" s="24"/>
      <c r="S112" s="24" t="s">
        <v>122</v>
      </c>
      <c r="T112" s="24"/>
      <c r="U112" s="24" t="s">
        <v>100</v>
      </c>
      <c r="V112" s="24"/>
      <c r="W112" s="24" t="s">
        <v>79</v>
      </c>
      <c r="X112" s="24"/>
      <c r="Y112" s="24"/>
      <c r="Z112" s="24"/>
      <c r="AA112" s="24"/>
      <c r="AB112" s="24" t="s">
        <v>119</v>
      </c>
      <c r="AC112" s="24" t="s">
        <v>79</v>
      </c>
      <c r="AD112" s="24">
        <v>27583</v>
      </c>
      <c r="AE112" s="24" t="s">
        <v>102</v>
      </c>
      <c r="AF112" s="25">
        <v>45054.453645833302</v>
      </c>
    </row>
    <row r="113" spans="1:32" ht="30" x14ac:dyDescent="0.25">
      <c r="A113" s="27">
        <v>127</v>
      </c>
      <c r="B113" s="24" t="s">
        <v>81</v>
      </c>
      <c r="C113" s="24"/>
      <c r="D113" s="24" t="s">
        <v>82</v>
      </c>
      <c r="E113" s="24" t="s">
        <v>82</v>
      </c>
      <c r="F113" s="24" t="s">
        <v>81</v>
      </c>
      <c r="G113" s="24" t="s">
        <v>197</v>
      </c>
      <c r="H113" s="24" t="s">
        <v>84</v>
      </c>
      <c r="I113" s="24" t="s">
        <v>120</v>
      </c>
      <c r="J113" s="24" t="s">
        <v>91</v>
      </c>
      <c r="K113" s="24" t="s">
        <v>84</v>
      </c>
      <c r="L113" s="24" t="s">
        <v>120</v>
      </c>
      <c r="M113" s="24"/>
      <c r="N113" s="24" t="s">
        <v>113</v>
      </c>
      <c r="O113" s="24" t="s">
        <v>93</v>
      </c>
      <c r="P113" s="24"/>
      <c r="Q113" s="24" t="s">
        <v>102</v>
      </c>
      <c r="R113" s="24" t="s">
        <v>464</v>
      </c>
      <c r="S113" s="24" t="s">
        <v>105</v>
      </c>
      <c r="T113" s="24"/>
      <c r="U113" s="24" t="s">
        <v>81</v>
      </c>
      <c r="V113" s="24"/>
      <c r="W113" s="24" t="s">
        <v>79</v>
      </c>
      <c r="X113" s="24"/>
      <c r="Y113" s="24"/>
      <c r="Z113" s="24"/>
      <c r="AA113" s="24" t="s">
        <v>298</v>
      </c>
      <c r="AB113" s="24" t="s">
        <v>119</v>
      </c>
      <c r="AC113" s="24" t="s">
        <v>79</v>
      </c>
      <c r="AD113" s="24">
        <v>27502</v>
      </c>
      <c r="AE113" s="26" t="s">
        <v>299</v>
      </c>
      <c r="AF113" s="25">
        <v>45054.4539814815</v>
      </c>
    </row>
    <row r="114" spans="1:32" ht="45" x14ac:dyDescent="0.25">
      <c r="A114" s="27">
        <v>128</v>
      </c>
      <c r="B114" s="24" t="s">
        <v>81</v>
      </c>
      <c r="C114" s="24"/>
      <c r="D114" s="24" t="s">
        <v>109</v>
      </c>
      <c r="E114" s="24" t="s">
        <v>109</v>
      </c>
      <c r="F114" s="24" t="s">
        <v>81</v>
      </c>
      <c r="G114" s="24" t="s">
        <v>83</v>
      </c>
      <c r="H114" s="24" t="s">
        <v>84</v>
      </c>
      <c r="I114" s="24" t="s">
        <v>84</v>
      </c>
      <c r="J114" s="24" t="s">
        <v>84</v>
      </c>
      <c r="K114" s="24" t="s">
        <v>84</v>
      </c>
      <c r="L114" s="24" t="s">
        <v>84</v>
      </c>
      <c r="M114" s="24"/>
      <c r="N114" s="24" t="s">
        <v>86</v>
      </c>
      <c r="O114" s="24" t="s">
        <v>86</v>
      </c>
      <c r="P114" s="24"/>
      <c r="Q114" s="24" t="s">
        <v>87</v>
      </c>
      <c r="R114" s="24"/>
      <c r="S114" s="24" t="s">
        <v>105</v>
      </c>
      <c r="T114" s="24"/>
      <c r="U114" s="24" t="s">
        <v>81</v>
      </c>
      <c r="V114" s="24" t="s">
        <v>465</v>
      </c>
      <c r="W114" s="24" t="s">
        <v>79</v>
      </c>
      <c r="X114" s="24"/>
      <c r="Y114" s="24"/>
      <c r="Z114" s="24"/>
      <c r="AA114" s="24"/>
      <c r="AB114" s="24" t="s">
        <v>117</v>
      </c>
      <c r="AC114" s="24" t="s">
        <v>79</v>
      </c>
      <c r="AD114" s="24">
        <v>27523</v>
      </c>
      <c r="AE114" s="26" t="s">
        <v>301</v>
      </c>
      <c r="AF114" s="25">
        <v>45058.555682870399</v>
      </c>
    </row>
    <row r="115" spans="1:32" x14ac:dyDescent="0.25">
      <c r="A115" s="27">
        <v>129</v>
      </c>
      <c r="B115" s="24" t="s">
        <v>81</v>
      </c>
      <c r="C115" s="24"/>
      <c r="D115" s="24" t="s">
        <v>82</v>
      </c>
      <c r="E115" s="24" t="s">
        <v>82</v>
      </c>
      <c r="F115" s="24" t="s">
        <v>81</v>
      </c>
      <c r="G115" s="24" t="s">
        <v>83</v>
      </c>
      <c r="H115" s="24" t="s">
        <v>120</v>
      </c>
      <c r="I115" s="24" t="s">
        <v>91</v>
      </c>
      <c r="J115" s="24" t="s">
        <v>91</v>
      </c>
      <c r="K115" s="24" t="s">
        <v>84</v>
      </c>
      <c r="L115" s="24" t="s">
        <v>91</v>
      </c>
      <c r="M115" s="24"/>
      <c r="N115" s="24" t="s">
        <v>93</v>
      </c>
      <c r="O115" s="24" t="s">
        <v>113</v>
      </c>
      <c r="P115" s="24"/>
      <c r="Q115" s="24" t="s">
        <v>87</v>
      </c>
      <c r="R115" s="24"/>
      <c r="S115" s="24" t="s">
        <v>83</v>
      </c>
      <c r="T115" s="24"/>
      <c r="U115" s="24" t="s">
        <v>81</v>
      </c>
      <c r="V115" s="24"/>
      <c r="W115" s="24" t="s">
        <v>79</v>
      </c>
      <c r="X115" s="24"/>
      <c r="Y115" s="24"/>
      <c r="Z115" s="24"/>
      <c r="AA115" s="24"/>
      <c r="AB115" s="24" t="s">
        <v>119</v>
      </c>
      <c r="AC115" s="24"/>
      <c r="AD115" s="24"/>
      <c r="AE115" s="24" t="s">
        <v>102</v>
      </c>
      <c r="AF115" s="25">
        <v>45061.698263888902</v>
      </c>
    </row>
    <row r="116" spans="1:32" x14ac:dyDescent="0.25">
      <c r="A116" s="27">
        <v>130</v>
      </c>
      <c r="B116" s="24" t="s">
        <v>81</v>
      </c>
      <c r="C116" s="24"/>
      <c r="D116" s="24" t="s">
        <v>82</v>
      </c>
      <c r="E116" s="24" t="s">
        <v>82</v>
      </c>
      <c r="F116" s="24" t="s">
        <v>81</v>
      </c>
      <c r="G116" s="24" t="s">
        <v>83</v>
      </c>
      <c r="H116" s="24" t="s">
        <v>91</v>
      </c>
      <c r="I116" s="24" t="s">
        <v>91</v>
      </c>
      <c r="J116" s="24" t="s">
        <v>91</v>
      </c>
      <c r="K116" s="24" t="s">
        <v>84</v>
      </c>
      <c r="L116" s="24" t="s">
        <v>84</v>
      </c>
      <c r="M116" s="24"/>
      <c r="N116" s="24" t="s">
        <v>93</v>
      </c>
      <c r="O116" s="24" t="s">
        <v>86</v>
      </c>
      <c r="P116" s="24"/>
      <c r="Q116" s="24" t="s">
        <v>87</v>
      </c>
      <c r="R116" s="24"/>
      <c r="S116" s="24" t="s">
        <v>83</v>
      </c>
      <c r="T116" s="24"/>
      <c r="U116" s="24" t="s">
        <v>81</v>
      </c>
      <c r="V116" s="24" t="s">
        <v>466</v>
      </c>
      <c r="W116" s="24" t="s">
        <v>79</v>
      </c>
      <c r="X116" s="24"/>
      <c r="Y116" s="24"/>
      <c r="Z116" s="24"/>
      <c r="AA116" s="24"/>
      <c r="AB116" s="24" t="s">
        <v>119</v>
      </c>
      <c r="AC116" s="24" t="s">
        <v>79</v>
      </c>
      <c r="AD116" s="24">
        <v>27707</v>
      </c>
      <c r="AE116" s="24"/>
      <c r="AF116" s="25">
        <v>45061.698541666701</v>
      </c>
    </row>
    <row r="117" spans="1:32" x14ac:dyDescent="0.25">
      <c r="A117" s="27">
        <v>131</v>
      </c>
      <c r="B117" s="24" t="s">
        <v>81</v>
      </c>
      <c r="C117" s="24"/>
      <c r="D117" s="24" t="s">
        <v>109</v>
      </c>
      <c r="E117" s="24" t="s">
        <v>82</v>
      </c>
      <c r="F117" s="24" t="s">
        <v>81</v>
      </c>
      <c r="G117" s="24" t="s">
        <v>197</v>
      </c>
      <c r="H117" s="24" t="s">
        <v>91</v>
      </c>
      <c r="I117" s="24" t="s">
        <v>84</v>
      </c>
      <c r="J117" s="24" t="s">
        <v>84</v>
      </c>
      <c r="K117" s="24" t="s">
        <v>84</v>
      </c>
      <c r="L117" s="24" t="s">
        <v>84</v>
      </c>
      <c r="M117" s="24"/>
      <c r="N117" s="24" t="s">
        <v>86</v>
      </c>
      <c r="O117" s="24" t="s">
        <v>86</v>
      </c>
      <c r="P117" s="24" t="s">
        <v>467</v>
      </c>
      <c r="Q117" s="24" t="s">
        <v>87</v>
      </c>
      <c r="R117" s="24"/>
      <c r="S117" s="24" t="s">
        <v>197</v>
      </c>
      <c r="T117" s="24"/>
      <c r="U117" s="24" t="s">
        <v>81</v>
      </c>
      <c r="V117" s="24" t="s">
        <v>468</v>
      </c>
      <c r="W117" s="24" t="s">
        <v>79</v>
      </c>
      <c r="X117" s="24"/>
      <c r="Y117" s="24"/>
      <c r="Z117" s="24"/>
      <c r="AA117" s="24" t="s">
        <v>469</v>
      </c>
      <c r="AB117" s="24" t="s">
        <v>119</v>
      </c>
      <c r="AC117" s="24" t="s">
        <v>79</v>
      </c>
      <c r="AD117" s="24">
        <v>27705</v>
      </c>
      <c r="AE117" s="24" t="s">
        <v>90</v>
      </c>
      <c r="AF117" s="25">
        <v>45061.700925925899</v>
      </c>
    </row>
    <row r="118" spans="1:32" x14ac:dyDescent="0.25">
      <c r="A118" s="27">
        <v>132</v>
      </c>
      <c r="B118" s="24" t="s">
        <v>81</v>
      </c>
      <c r="C118" s="24"/>
      <c r="D118" s="24" t="s">
        <v>140</v>
      </c>
      <c r="E118" s="24" t="s">
        <v>140</v>
      </c>
      <c r="F118" s="24" t="s">
        <v>81</v>
      </c>
      <c r="G118" s="24" t="s">
        <v>83</v>
      </c>
      <c r="H118" s="24" t="s">
        <v>91</v>
      </c>
      <c r="I118" s="24" t="s">
        <v>132</v>
      </c>
      <c r="J118" s="24" t="s">
        <v>91</v>
      </c>
      <c r="K118" s="24" t="s">
        <v>84</v>
      </c>
      <c r="L118" s="24" t="s">
        <v>84</v>
      </c>
      <c r="M118" s="24" t="s">
        <v>306</v>
      </c>
      <c r="N118" s="24" t="s">
        <v>93</v>
      </c>
      <c r="O118" s="24" t="s">
        <v>93</v>
      </c>
      <c r="P118" s="24"/>
      <c r="Q118" s="24" t="s">
        <v>87</v>
      </c>
      <c r="R118" s="24"/>
      <c r="S118" s="24" t="s">
        <v>122</v>
      </c>
      <c r="T118" s="24"/>
      <c r="U118" s="24" t="s">
        <v>100</v>
      </c>
      <c r="V118" s="24" t="s">
        <v>470</v>
      </c>
      <c r="W118" s="24" t="s">
        <v>79</v>
      </c>
      <c r="X118" s="24"/>
      <c r="Y118" s="24"/>
      <c r="Z118" s="24"/>
      <c r="AA118" s="24" t="s">
        <v>308</v>
      </c>
      <c r="AB118" s="24" t="s">
        <v>119</v>
      </c>
      <c r="AC118" s="24" t="s">
        <v>81</v>
      </c>
      <c r="AD118" s="24">
        <v>27519</v>
      </c>
      <c r="AE118" s="24" t="s">
        <v>125</v>
      </c>
      <c r="AF118" s="25">
        <v>45062.533275463</v>
      </c>
    </row>
    <row r="119" spans="1:32" x14ac:dyDescent="0.25">
      <c r="A119" s="27">
        <v>133</v>
      </c>
      <c r="B119" s="24" t="s">
        <v>81</v>
      </c>
      <c r="C119" s="24"/>
      <c r="D119" s="24" t="s">
        <v>103</v>
      </c>
      <c r="E119" s="24" t="s">
        <v>103</v>
      </c>
      <c r="F119" s="24" t="s">
        <v>81</v>
      </c>
      <c r="G119" s="24" t="s">
        <v>83</v>
      </c>
      <c r="H119" s="24" t="s">
        <v>91</v>
      </c>
      <c r="I119" s="24" t="s">
        <v>91</v>
      </c>
      <c r="J119" s="24" t="s">
        <v>91</v>
      </c>
      <c r="K119" s="24" t="s">
        <v>91</v>
      </c>
      <c r="L119" s="24" t="s">
        <v>91</v>
      </c>
      <c r="M119" s="24"/>
      <c r="N119" s="24" t="s">
        <v>113</v>
      </c>
      <c r="O119" s="24" t="s">
        <v>93</v>
      </c>
      <c r="P119" s="24"/>
      <c r="Q119" s="24" t="s">
        <v>87</v>
      </c>
      <c r="R119" s="24"/>
      <c r="S119" s="24" t="s">
        <v>83</v>
      </c>
      <c r="T119" s="24"/>
      <c r="U119" s="24" t="s">
        <v>81</v>
      </c>
      <c r="V119" s="24"/>
      <c r="W119" s="24" t="s">
        <v>79</v>
      </c>
      <c r="X119" s="24"/>
      <c r="Y119" s="24"/>
      <c r="Z119" s="24"/>
      <c r="AA119" s="24"/>
      <c r="AB119" s="24" t="s">
        <v>119</v>
      </c>
      <c r="AC119" s="24" t="s">
        <v>81</v>
      </c>
      <c r="AD119" s="24"/>
      <c r="AE119" s="24" t="s">
        <v>125</v>
      </c>
      <c r="AF119" s="25">
        <v>45062.577071759297</v>
      </c>
    </row>
    <row r="120" spans="1:32" x14ac:dyDescent="0.25">
      <c r="A120" s="27">
        <v>134</v>
      </c>
      <c r="B120" s="24" t="s">
        <v>81</v>
      </c>
      <c r="C120" s="24"/>
      <c r="D120" s="24" t="s">
        <v>82</v>
      </c>
      <c r="E120" s="24" t="s">
        <v>103</v>
      </c>
      <c r="F120" s="24" t="s">
        <v>81</v>
      </c>
      <c r="G120" s="24" t="s">
        <v>83</v>
      </c>
      <c r="H120" s="24" t="s">
        <v>84</v>
      </c>
      <c r="I120" s="24" t="s">
        <v>84</v>
      </c>
      <c r="J120" s="24" t="s">
        <v>84</v>
      </c>
      <c r="K120" s="24" t="s">
        <v>84</v>
      </c>
      <c r="L120" s="24" t="s">
        <v>84</v>
      </c>
      <c r="M120" s="24" t="s">
        <v>471</v>
      </c>
      <c r="N120" s="24" t="s">
        <v>86</v>
      </c>
      <c r="O120" s="24" t="s">
        <v>86</v>
      </c>
      <c r="P120" s="24"/>
      <c r="Q120" s="24" t="s">
        <v>87</v>
      </c>
      <c r="R120" s="24"/>
      <c r="S120" s="24" t="s">
        <v>83</v>
      </c>
      <c r="T120" s="24"/>
      <c r="U120" s="24" t="s">
        <v>81</v>
      </c>
      <c r="V120" s="24" t="s">
        <v>472</v>
      </c>
      <c r="W120" s="24" t="s">
        <v>79</v>
      </c>
      <c r="X120" s="24"/>
      <c r="Y120" s="24"/>
      <c r="Z120" s="24"/>
      <c r="AA120" s="24"/>
      <c r="AB120" s="24" t="s">
        <v>94</v>
      </c>
      <c r="AC120" s="24" t="s">
        <v>81</v>
      </c>
      <c r="AD120" s="24">
        <v>27519</v>
      </c>
      <c r="AE120" s="24" t="s">
        <v>125</v>
      </c>
      <c r="AF120" s="25">
        <v>45063.600775462997</v>
      </c>
    </row>
    <row r="121" spans="1:32" x14ac:dyDescent="0.25">
      <c r="A121" s="27">
        <v>135</v>
      </c>
      <c r="B121" s="24" t="s">
        <v>81</v>
      </c>
      <c r="C121" s="24"/>
      <c r="D121" s="24" t="s">
        <v>82</v>
      </c>
      <c r="E121" s="24" t="s">
        <v>82</v>
      </c>
      <c r="F121" s="24" t="s">
        <v>81</v>
      </c>
      <c r="G121" s="24" t="s">
        <v>83</v>
      </c>
      <c r="H121" s="24" t="s">
        <v>104</v>
      </c>
      <c r="I121" s="24" t="s">
        <v>84</v>
      </c>
      <c r="J121" s="24" t="s">
        <v>84</v>
      </c>
      <c r="K121" s="24" t="s">
        <v>120</v>
      </c>
      <c r="L121" s="24" t="s">
        <v>84</v>
      </c>
      <c r="M121" s="24" t="s">
        <v>473</v>
      </c>
      <c r="N121" s="24" t="s">
        <v>93</v>
      </c>
      <c r="O121" s="24" t="s">
        <v>113</v>
      </c>
      <c r="P121" s="24"/>
      <c r="Q121" s="24" t="s">
        <v>102</v>
      </c>
      <c r="R121" s="24" t="s">
        <v>474</v>
      </c>
      <c r="S121" s="24" t="s">
        <v>105</v>
      </c>
      <c r="T121" s="24"/>
      <c r="U121" s="24" t="s">
        <v>81</v>
      </c>
      <c r="V121" s="24" t="s">
        <v>475</v>
      </c>
      <c r="W121" s="24" t="s">
        <v>79</v>
      </c>
      <c r="X121" s="24"/>
      <c r="Y121" s="24"/>
      <c r="Z121" s="24"/>
      <c r="AA121" s="24" t="s">
        <v>476</v>
      </c>
      <c r="AB121" s="24" t="s">
        <v>94</v>
      </c>
      <c r="AC121" s="24" t="s">
        <v>79</v>
      </c>
      <c r="AD121" s="24">
        <v>27523</v>
      </c>
      <c r="AE121" s="24" t="s">
        <v>102</v>
      </c>
      <c r="AF121" s="25">
        <v>45063.670173611099</v>
      </c>
    </row>
    <row r="122" spans="1:32" x14ac:dyDescent="0.25">
      <c r="A122" s="27">
        <v>137</v>
      </c>
      <c r="B122" s="24" t="s">
        <v>81</v>
      </c>
      <c r="C122" s="24"/>
      <c r="D122" s="24" t="s">
        <v>109</v>
      </c>
      <c r="E122" s="24" t="s">
        <v>109</v>
      </c>
      <c r="F122" s="24" t="s">
        <v>81</v>
      </c>
      <c r="G122" s="24" t="s">
        <v>83</v>
      </c>
      <c r="H122" s="24" t="s">
        <v>84</v>
      </c>
      <c r="I122" s="24" t="s">
        <v>84</v>
      </c>
      <c r="J122" s="24" t="s">
        <v>84</v>
      </c>
      <c r="K122" s="24" t="s">
        <v>84</v>
      </c>
      <c r="L122" s="24" t="s">
        <v>84</v>
      </c>
      <c r="M122" s="24" t="s">
        <v>112</v>
      </c>
      <c r="N122" s="24" t="s">
        <v>93</v>
      </c>
      <c r="O122" s="24" t="s">
        <v>93</v>
      </c>
      <c r="P122" s="24"/>
      <c r="Q122" s="24" t="s">
        <v>87</v>
      </c>
      <c r="R122" s="24"/>
      <c r="S122" s="24" t="s">
        <v>83</v>
      </c>
      <c r="T122" s="24"/>
      <c r="U122" s="24" t="s">
        <v>81</v>
      </c>
      <c r="V122" s="24"/>
      <c r="W122" s="24" t="s">
        <v>79</v>
      </c>
      <c r="X122" s="24"/>
      <c r="Y122" s="24"/>
      <c r="Z122" s="24"/>
      <c r="AA122" s="24"/>
      <c r="AB122" s="24" t="s">
        <v>117</v>
      </c>
      <c r="AC122" s="24" t="s">
        <v>79</v>
      </c>
      <c r="AD122" s="24">
        <v>27560</v>
      </c>
      <c r="AE122" s="24" t="s">
        <v>128</v>
      </c>
      <c r="AF122" s="25">
        <v>45064.599953703699</v>
      </c>
    </row>
    <row r="123" spans="1:32" x14ac:dyDescent="0.25">
      <c r="A123" s="27">
        <v>138</v>
      </c>
      <c r="B123" s="24" t="s">
        <v>81</v>
      </c>
      <c r="C123" s="24"/>
      <c r="D123" s="24" t="s">
        <v>109</v>
      </c>
      <c r="E123" s="24" t="s">
        <v>109</v>
      </c>
      <c r="F123" s="24" t="s">
        <v>81</v>
      </c>
      <c r="G123" s="24" t="s">
        <v>83</v>
      </c>
      <c r="H123" s="24" t="s">
        <v>84</v>
      </c>
      <c r="I123" s="24" t="s">
        <v>91</v>
      </c>
      <c r="J123" s="24" t="s">
        <v>91</v>
      </c>
      <c r="K123" s="24" t="s">
        <v>84</v>
      </c>
      <c r="L123" s="24" t="s">
        <v>84</v>
      </c>
      <c r="M123" s="24"/>
      <c r="N123" s="24" t="s">
        <v>93</v>
      </c>
      <c r="O123" s="24" t="s">
        <v>86</v>
      </c>
      <c r="P123" s="24"/>
      <c r="Q123" s="24" t="s">
        <v>87</v>
      </c>
      <c r="R123" s="24"/>
      <c r="S123" s="24" t="s">
        <v>105</v>
      </c>
      <c r="T123" s="24"/>
      <c r="U123" s="24" t="s">
        <v>81</v>
      </c>
      <c r="V123" s="24"/>
      <c r="W123" s="24" t="s">
        <v>79</v>
      </c>
      <c r="X123" s="24"/>
      <c r="Y123" s="24"/>
      <c r="Z123" s="24"/>
      <c r="AA123" s="24"/>
      <c r="AB123" s="24" t="s">
        <v>119</v>
      </c>
      <c r="AC123" s="24" t="s">
        <v>81</v>
      </c>
      <c r="AD123" s="24">
        <v>27560</v>
      </c>
      <c r="AE123" s="24" t="s">
        <v>128</v>
      </c>
      <c r="AF123" s="25">
        <v>45064.600671296299</v>
      </c>
    </row>
    <row r="124" spans="1:32" x14ac:dyDescent="0.25">
      <c r="A124" s="27">
        <v>139</v>
      </c>
      <c r="B124" s="24" t="s">
        <v>81</v>
      </c>
      <c r="C124" s="24"/>
      <c r="D124" s="24" t="s">
        <v>109</v>
      </c>
      <c r="E124" s="24" t="s">
        <v>109</v>
      </c>
      <c r="F124" s="24" t="s">
        <v>81</v>
      </c>
      <c r="G124" s="24" t="s">
        <v>83</v>
      </c>
      <c r="H124" s="24" t="s">
        <v>91</v>
      </c>
      <c r="I124" s="24" t="s">
        <v>120</v>
      </c>
      <c r="J124" s="24" t="s">
        <v>120</v>
      </c>
      <c r="K124" s="24" t="s">
        <v>84</v>
      </c>
      <c r="L124" s="24" t="s">
        <v>91</v>
      </c>
      <c r="M124" s="24"/>
      <c r="N124" s="24" t="s">
        <v>93</v>
      </c>
      <c r="O124" s="24" t="s">
        <v>93</v>
      </c>
      <c r="P124" s="24"/>
      <c r="Q124" s="24" t="s">
        <v>87</v>
      </c>
      <c r="R124" s="24"/>
      <c r="S124" s="24"/>
      <c r="T124" s="24"/>
      <c r="U124" s="24" t="s">
        <v>81</v>
      </c>
      <c r="V124" s="24"/>
      <c r="W124" s="24" t="s">
        <v>79</v>
      </c>
      <c r="X124" s="24"/>
      <c r="Y124" s="24"/>
      <c r="Z124" s="24"/>
      <c r="AA124" s="24" t="s">
        <v>478</v>
      </c>
      <c r="AB124" s="24" t="s">
        <v>94</v>
      </c>
      <c r="AC124" s="24" t="s">
        <v>79</v>
      </c>
      <c r="AD124" s="24">
        <v>54650</v>
      </c>
      <c r="AE124" s="24" t="s">
        <v>128</v>
      </c>
      <c r="AF124" s="25">
        <v>45064.600949074098</v>
      </c>
    </row>
    <row r="125" spans="1:32" x14ac:dyDescent="0.25">
      <c r="A125" s="27">
        <v>141</v>
      </c>
      <c r="B125" s="24" t="s">
        <v>81</v>
      </c>
      <c r="C125" s="24"/>
      <c r="D125" s="24" t="s">
        <v>82</v>
      </c>
      <c r="E125" s="24" t="s">
        <v>82</v>
      </c>
      <c r="F125" s="24" t="s">
        <v>81</v>
      </c>
      <c r="G125" s="24" t="s">
        <v>83</v>
      </c>
      <c r="H125" s="24" t="s">
        <v>84</v>
      </c>
      <c r="I125" s="24" t="s">
        <v>84</v>
      </c>
      <c r="J125" s="24" t="s">
        <v>84</v>
      </c>
      <c r="K125" s="24" t="s">
        <v>84</v>
      </c>
      <c r="L125" s="24" t="s">
        <v>84</v>
      </c>
      <c r="M125" s="24"/>
      <c r="N125" s="24" t="s">
        <v>93</v>
      </c>
      <c r="O125" s="24" t="s">
        <v>86</v>
      </c>
      <c r="P125" s="24"/>
      <c r="Q125" s="24" t="s">
        <v>87</v>
      </c>
      <c r="R125" s="24"/>
      <c r="S125" s="24" t="s">
        <v>105</v>
      </c>
      <c r="T125" s="24"/>
      <c r="U125" s="24" t="s">
        <v>81</v>
      </c>
      <c r="V125" s="24" t="s">
        <v>480</v>
      </c>
      <c r="W125" s="24" t="s">
        <v>79</v>
      </c>
      <c r="X125" s="24"/>
      <c r="Y125" s="24"/>
      <c r="Z125" s="24"/>
      <c r="AA125" s="24"/>
      <c r="AB125" s="24" t="s">
        <v>111</v>
      </c>
      <c r="AC125" s="24" t="s">
        <v>81</v>
      </c>
      <c r="AD125" s="24"/>
      <c r="AE125" s="24" t="s">
        <v>102</v>
      </c>
      <c r="AF125" s="25">
        <v>45065.429131944402</v>
      </c>
    </row>
    <row r="126" spans="1:32" x14ac:dyDescent="0.25">
      <c r="A126" s="27">
        <v>142</v>
      </c>
      <c r="B126" s="24" t="s">
        <v>81</v>
      </c>
      <c r="C126" s="24"/>
      <c r="D126" s="24" t="s">
        <v>82</v>
      </c>
      <c r="E126" s="24" t="s">
        <v>82</v>
      </c>
      <c r="F126" s="24" t="s">
        <v>81</v>
      </c>
      <c r="G126" s="24" t="s">
        <v>149</v>
      </c>
      <c r="H126" s="24" t="s">
        <v>84</v>
      </c>
      <c r="I126" s="24" t="s">
        <v>84</v>
      </c>
      <c r="J126" s="24" t="s">
        <v>84</v>
      </c>
      <c r="K126" s="24" t="s">
        <v>84</v>
      </c>
      <c r="L126" s="24" t="s">
        <v>84</v>
      </c>
      <c r="M126" s="24" t="s">
        <v>319</v>
      </c>
      <c r="N126" s="24" t="s">
        <v>113</v>
      </c>
      <c r="O126" s="24" t="s">
        <v>93</v>
      </c>
      <c r="P126" s="24"/>
      <c r="Q126" s="24" t="s">
        <v>87</v>
      </c>
      <c r="R126" s="24"/>
      <c r="S126" s="24" t="s">
        <v>149</v>
      </c>
      <c r="T126" s="24"/>
      <c r="U126" s="24" t="s">
        <v>81</v>
      </c>
      <c r="V126" s="24" t="s">
        <v>320</v>
      </c>
      <c r="W126" s="24" t="s">
        <v>79</v>
      </c>
      <c r="X126" s="24"/>
      <c r="Y126" s="24"/>
      <c r="Z126" s="24"/>
      <c r="AA126" s="24"/>
      <c r="AB126" s="24" t="s">
        <v>111</v>
      </c>
      <c r="AC126" s="24" t="s">
        <v>79</v>
      </c>
      <c r="AD126" s="24">
        <v>27540</v>
      </c>
      <c r="AE126" s="24" t="s">
        <v>102</v>
      </c>
      <c r="AF126" s="25">
        <v>45065.512650463003</v>
      </c>
    </row>
    <row r="127" spans="1:32" x14ac:dyDescent="0.25">
      <c r="A127" s="27">
        <v>143</v>
      </c>
      <c r="B127" s="24" t="s">
        <v>81</v>
      </c>
      <c r="C127" s="24"/>
      <c r="D127" s="24" t="s">
        <v>109</v>
      </c>
      <c r="E127" s="24" t="s">
        <v>82</v>
      </c>
      <c r="F127" s="24" t="s">
        <v>81</v>
      </c>
      <c r="G127" s="24" t="s">
        <v>83</v>
      </c>
      <c r="H127" s="24" t="s">
        <v>91</v>
      </c>
      <c r="I127" s="24" t="s">
        <v>91</v>
      </c>
      <c r="J127" s="24" t="s">
        <v>91</v>
      </c>
      <c r="K127" s="24" t="s">
        <v>84</v>
      </c>
      <c r="L127" s="24" t="s">
        <v>84</v>
      </c>
      <c r="M127" s="24"/>
      <c r="N127" s="24" t="s">
        <v>93</v>
      </c>
      <c r="O127" s="24" t="s">
        <v>93</v>
      </c>
      <c r="P127" s="24"/>
      <c r="Q127" s="24" t="s">
        <v>174</v>
      </c>
      <c r="R127" s="24"/>
      <c r="S127" s="24" t="s">
        <v>105</v>
      </c>
      <c r="T127" s="24"/>
      <c r="U127" s="24" t="s">
        <v>81</v>
      </c>
      <c r="V127" s="24" t="s">
        <v>321</v>
      </c>
      <c r="W127" s="24" t="s">
        <v>79</v>
      </c>
      <c r="X127" s="24"/>
      <c r="Y127" s="24"/>
      <c r="Z127" s="24"/>
      <c r="AA127" s="24"/>
      <c r="AB127" s="24" t="s">
        <v>119</v>
      </c>
      <c r="AC127" s="24" t="s">
        <v>79</v>
      </c>
      <c r="AD127" s="24">
        <v>20190</v>
      </c>
      <c r="AE127" s="24" t="s">
        <v>221</v>
      </c>
      <c r="AF127" s="25">
        <v>45065.545949074098</v>
      </c>
    </row>
    <row r="128" spans="1:32" x14ac:dyDescent="0.25">
      <c r="A128" s="27">
        <v>144</v>
      </c>
      <c r="B128" s="24" t="s">
        <v>81</v>
      </c>
      <c r="C128" s="24"/>
      <c r="D128" s="24" t="s">
        <v>109</v>
      </c>
      <c r="E128" s="24" t="s">
        <v>109</v>
      </c>
      <c r="F128" s="24" t="s">
        <v>81</v>
      </c>
      <c r="G128" s="24" t="s">
        <v>83</v>
      </c>
      <c r="H128" s="24" t="s">
        <v>84</v>
      </c>
      <c r="I128" s="24" t="s">
        <v>84</v>
      </c>
      <c r="J128" s="24" t="s">
        <v>84</v>
      </c>
      <c r="K128" s="24" t="s">
        <v>84</v>
      </c>
      <c r="L128" s="24" t="s">
        <v>84</v>
      </c>
      <c r="M128" s="24"/>
      <c r="N128" s="24" t="s">
        <v>93</v>
      </c>
      <c r="O128" s="24" t="s">
        <v>93</v>
      </c>
      <c r="P128" s="24"/>
      <c r="Q128" s="24" t="s">
        <v>87</v>
      </c>
      <c r="R128" s="24"/>
      <c r="S128" s="24" t="s">
        <v>122</v>
      </c>
      <c r="T128" s="24"/>
      <c r="U128" s="24" t="s">
        <v>81</v>
      </c>
      <c r="V128" s="24"/>
      <c r="W128" s="24" t="s">
        <v>79</v>
      </c>
      <c r="X128" s="24"/>
      <c r="Y128" s="24"/>
      <c r="Z128" s="24"/>
      <c r="AA128" s="24"/>
      <c r="AB128" s="24" t="s">
        <v>117</v>
      </c>
      <c r="AC128" s="24" t="s">
        <v>79</v>
      </c>
      <c r="AD128" s="24">
        <v>27604</v>
      </c>
      <c r="AE128" s="24" t="s">
        <v>128</v>
      </c>
      <c r="AF128" s="25">
        <v>45065.5968981482</v>
      </c>
    </row>
    <row r="129" spans="1:32" ht="30" x14ac:dyDescent="0.25">
      <c r="A129" s="27">
        <v>145</v>
      </c>
      <c r="B129" s="24" t="s">
        <v>81</v>
      </c>
      <c r="C129" s="24"/>
      <c r="D129" s="24" t="s">
        <v>109</v>
      </c>
      <c r="E129" s="24" t="s">
        <v>109</v>
      </c>
      <c r="F129" s="24" t="s">
        <v>81</v>
      </c>
      <c r="G129" s="24" t="s">
        <v>83</v>
      </c>
      <c r="H129" s="24" t="s">
        <v>91</v>
      </c>
      <c r="I129" s="24" t="s">
        <v>91</v>
      </c>
      <c r="J129" s="24" t="s">
        <v>91</v>
      </c>
      <c r="K129" s="24" t="s">
        <v>84</v>
      </c>
      <c r="L129" s="24" t="s">
        <v>84</v>
      </c>
      <c r="M129" s="24"/>
      <c r="N129" s="24" t="s">
        <v>97</v>
      </c>
      <c r="O129" s="24" t="s">
        <v>93</v>
      </c>
      <c r="P129" s="24"/>
      <c r="Q129" s="24" t="s">
        <v>87</v>
      </c>
      <c r="R129" s="24"/>
      <c r="S129" s="24" t="s">
        <v>105</v>
      </c>
      <c r="T129" s="24"/>
      <c r="U129" s="24" t="s">
        <v>81</v>
      </c>
      <c r="V129" s="24"/>
      <c r="W129" s="24" t="s">
        <v>79</v>
      </c>
      <c r="X129" s="24"/>
      <c r="Y129" s="24"/>
      <c r="Z129" s="24"/>
      <c r="AA129" s="24"/>
      <c r="AB129" s="24" t="s">
        <v>117</v>
      </c>
      <c r="AC129" s="24" t="s">
        <v>79</v>
      </c>
      <c r="AD129" s="24">
        <v>27603</v>
      </c>
      <c r="AE129" s="26" t="s">
        <v>322</v>
      </c>
      <c r="AF129" s="25">
        <v>45065.597500000003</v>
      </c>
    </row>
    <row r="130" spans="1:32" x14ac:dyDescent="0.25">
      <c r="A130" s="27">
        <v>146</v>
      </c>
      <c r="B130" s="24" t="s">
        <v>81</v>
      </c>
      <c r="C130" s="24"/>
      <c r="D130" s="24" t="s">
        <v>103</v>
      </c>
      <c r="E130" s="24" t="s">
        <v>103</v>
      </c>
      <c r="F130" s="24" t="s">
        <v>81</v>
      </c>
      <c r="G130" s="24" t="s">
        <v>83</v>
      </c>
      <c r="H130" s="24" t="s">
        <v>84</v>
      </c>
      <c r="I130" s="24" t="s">
        <v>84</v>
      </c>
      <c r="J130" s="24" t="s">
        <v>84</v>
      </c>
      <c r="K130" s="24" t="s">
        <v>84</v>
      </c>
      <c r="L130" s="24" t="s">
        <v>84</v>
      </c>
      <c r="M130" s="24"/>
      <c r="N130" s="24" t="s">
        <v>113</v>
      </c>
      <c r="O130" s="24" t="s">
        <v>93</v>
      </c>
      <c r="P130" s="24"/>
      <c r="Q130" s="24" t="s">
        <v>87</v>
      </c>
      <c r="R130" s="24"/>
      <c r="S130" s="24" t="s">
        <v>83</v>
      </c>
      <c r="T130" s="24"/>
      <c r="U130" s="24" t="s">
        <v>100</v>
      </c>
      <c r="V130" s="24" t="s">
        <v>481</v>
      </c>
      <c r="W130" s="24" t="s">
        <v>79</v>
      </c>
      <c r="X130" s="24"/>
      <c r="Y130" s="24"/>
      <c r="Z130" s="24"/>
      <c r="AA130" s="24"/>
      <c r="AB130" s="24" t="s">
        <v>117</v>
      </c>
      <c r="AC130" s="24" t="s">
        <v>79</v>
      </c>
      <c r="AD130" s="24">
        <v>27606</v>
      </c>
      <c r="AE130" s="24" t="s">
        <v>128</v>
      </c>
      <c r="AF130" s="25">
        <v>45069.483807870398</v>
      </c>
    </row>
    <row r="131" spans="1:32" x14ac:dyDescent="0.25">
      <c r="A131" s="27">
        <v>147</v>
      </c>
      <c r="B131" s="24" t="s">
        <v>81</v>
      </c>
      <c r="C131" s="24"/>
      <c r="D131" s="24" t="s">
        <v>103</v>
      </c>
      <c r="E131" s="24" t="s">
        <v>103</v>
      </c>
      <c r="F131" s="24" t="s">
        <v>81</v>
      </c>
      <c r="G131" s="24" t="s">
        <v>197</v>
      </c>
      <c r="H131" s="24" t="s">
        <v>84</v>
      </c>
      <c r="I131" s="24" t="s">
        <v>84</v>
      </c>
      <c r="J131" s="24" t="s">
        <v>84</v>
      </c>
      <c r="K131" s="24" t="s">
        <v>84</v>
      </c>
      <c r="L131" s="24" t="s">
        <v>84</v>
      </c>
      <c r="M131" s="24"/>
      <c r="N131" s="24" t="s">
        <v>93</v>
      </c>
      <c r="O131" s="24" t="s">
        <v>93</v>
      </c>
      <c r="P131" s="24"/>
      <c r="Q131" s="24" t="s">
        <v>87</v>
      </c>
      <c r="R131" s="24"/>
      <c r="S131" s="24" t="s">
        <v>105</v>
      </c>
      <c r="T131" s="24"/>
      <c r="U131" s="24" t="s">
        <v>81</v>
      </c>
      <c r="V131" s="24"/>
      <c r="W131" s="24" t="s">
        <v>79</v>
      </c>
      <c r="X131" s="24"/>
      <c r="Y131" s="24"/>
      <c r="Z131" s="24"/>
      <c r="AA131" s="24"/>
      <c r="AB131" s="24" t="s">
        <v>117</v>
      </c>
      <c r="AC131" s="24" t="s">
        <v>79</v>
      </c>
      <c r="AD131" s="24">
        <v>27606</v>
      </c>
      <c r="AE131" s="24" t="s">
        <v>128</v>
      </c>
      <c r="AF131" s="25">
        <v>45069.484652777799</v>
      </c>
    </row>
    <row r="132" spans="1:32" x14ac:dyDescent="0.25">
      <c r="A132" s="27">
        <v>148</v>
      </c>
      <c r="B132" s="24" t="s">
        <v>81</v>
      </c>
      <c r="C132" s="24"/>
      <c r="D132" s="24" t="s">
        <v>103</v>
      </c>
      <c r="E132" s="24" t="s">
        <v>103</v>
      </c>
      <c r="F132" s="24" t="s">
        <v>81</v>
      </c>
      <c r="G132" s="24" t="s">
        <v>197</v>
      </c>
      <c r="H132" s="24" t="s">
        <v>84</v>
      </c>
      <c r="I132" s="24" t="s">
        <v>84</v>
      </c>
      <c r="J132" s="24" t="s">
        <v>84</v>
      </c>
      <c r="K132" s="24" t="s">
        <v>84</v>
      </c>
      <c r="L132" s="24" t="s">
        <v>84</v>
      </c>
      <c r="M132" s="24" t="s">
        <v>324</v>
      </c>
      <c r="N132" s="24" t="s">
        <v>93</v>
      </c>
      <c r="O132" s="24" t="s">
        <v>93</v>
      </c>
      <c r="P132" s="24"/>
      <c r="Q132" s="24" t="s">
        <v>87</v>
      </c>
      <c r="R132" s="24"/>
      <c r="S132" s="24" t="s">
        <v>105</v>
      </c>
      <c r="T132" s="24"/>
      <c r="U132" s="24" t="s">
        <v>81</v>
      </c>
      <c r="V132" s="24" t="s">
        <v>482</v>
      </c>
      <c r="W132" s="24" t="s">
        <v>79</v>
      </c>
      <c r="X132" s="24"/>
      <c r="Y132" s="24"/>
      <c r="Z132" s="24"/>
      <c r="AA132" s="24"/>
      <c r="AB132" s="24" t="s">
        <v>119</v>
      </c>
      <c r="AC132" s="24" t="s">
        <v>79</v>
      </c>
      <c r="AD132" s="24">
        <v>27606</v>
      </c>
      <c r="AE132" s="24" t="s">
        <v>128</v>
      </c>
      <c r="AF132" s="25">
        <v>45069.485393518502</v>
      </c>
    </row>
    <row r="133" spans="1:32" x14ac:dyDescent="0.25">
      <c r="A133" s="27">
        <v>149</v>
      </c>
      <c r="B133" s="24" t="s">
        <v>81</v>
      </c>
      <c r="C133" s="24"/>
      <c r="D133" s="24" t="s">
        <v>82</v>
      </c>
      <c r="E133" s="24" t="s">
        <v>82</v>
      </c>
      <c r="F133" s="24" t="s">
        <v>81</v>
      </c>
      <c r="G133" s="24" t="s">
        <v>83</v>
      </c>
      <c r="H133" s="24" t="s">
        <v>104</v>
      </c>
      <c r="I133" s="24" t="s">
        <v>104</v>
      </c>
      <c r="J133" s="24" t="s">
        <v>120</v>
      </c>
      <c r="K133" s="24" t="s">
        <v>91</v>
      </c>
      <c r="L133" s="24" t="s">
        <v>120</v>
      </c>
      <c r="M133" s="24"/>
      <c r="N133" s="24" t="s">
        <v>113</v>
      </c>
      <c r="O133" s="24" t="s">
        <v>113</v>
      </c>
      <c r="P133" s="24" t="s">
        <v>483</v>
      </c>
      <c r="Q133" s="24"/>
      <c r="R133" s="24"/>
      <c r="S133" s="24"/>
      <c r="T133" s="24"/>
      <c r="U133" s="24" t="s">
        <v>79</v>
      </c>
      <c r="V133" s="24" t="s">
        <v>484</v>
      </c>
      <c r="W133" s="24" t="s">
        <v>79</v>
      </c>
      <c r="X133" s="24"/>
      <c r="Y133" s="24"/>
      <c r="Z133" s="24"/>
      <c r="AA133" s="24"/>
      <c r="AB133" s="24" t="s">
        <v>94</v>
      </c>
      <c r="AC133" s="24" t="s">
        <v>81</v>
      </c>
      <c r="AD133" s="24"/>
      <c r="AE133" s="24" t="s">
        <v>90</v>
      </c>
      <c r="AF133" s="25">
        <v>45069.621493055602</v>
      </c>
    </row>
    <row r="134" spans="1:32" x14ac:dyDescent="0.25">
      <c r="A134" s="27">
        <v>150</v>
      </c>
      <c r="B134" s="24" t="s">
        <v>81</v>
      </c>
      <c r="C134" s="24"/>
      <c r="D134" s="24" t="s">
        <v>140</v>
      </c>
      <c r="E134" s="24" t="s">
        <v>109</v>
      </c>
      <c r="F134" s="24" t="s">
        <v>79</v>
      </c>
      <c r="G134" s="24" t="s">
        <v>83</v>
      </c>
      <c r="H134" s="24" t="s">
        <v>84</v>
      </c>
      <c r="I134" s="24" t="s">
        <v>84</v>
      </c>
      <c r="J134" s="24" t="s">
        <v>84</v>
      </c>
      <c r="K134" s="24" t="s">
        <v>84</v>
      </c>
      <c r="L134" s="24" t="s">
        <v>84</v>
      </c>
      <c r="M134" s="24" t="s">
        <v>328</v>
      </c>
      <c r="N134" s="24" t="s">
        <v>97</v>
      </c>
      <c r="O134" s="24" t="s">
        <v>93</v>
      </c>
      <c r="P134" s="24"/>
      <c r="Q134" s="24" t="s">
        <v>174</v>
      </c>
      <c r="R134" s="24"/>
      <c r="S134" s="24" t="s">
        <v>83</v>
      </c>
      <c r="T134" s="24"/>
      <c r="U134" s="24" t="s">
        <v>81</v>
      </c>
      <c r="V134" s="24" t="s">
        <v>485</v>
      </c>
      <c r="W134" s="24" t="s">
        <v>79</v>
      </c>
      <c r="X134" s="24"/>
      <c r="Y134" s="24"/>
      <c r="Z134" s="24"/>
      <c r="AA134" s="24"/>
      <c r="AB134" s="24" t="s">
        <v>117</v>
      </c>
      <c r="AC134" s="24" t="s">
        <v>79</v>
      </c>
      <c r="AD134" s="24">
        <v>27516</v>
      </c>
      <c r="AE134" s="24" t="s">
        <v>95</v>
      </c>
      <c r="AF134" s="25">
        <v>45070.662569444401</v>
      </c>
    </row>
    <row r="135" spans="1:32" x14ac:dyDescent="0.25">
      <c r="A135" s="27">
        <v>151</v>
      </c>
      <c r="B135" s="24" t="s">
        <v>81</v>
      </c>
      <c r="C135" s="24"/>
      <c r="D135" s="24" t="s">
        <v>82</v>
      </c>
      <c r="E135" s="24" t="s">
        <v>82</v>
      </c>
      <c r="F135" s="24" t="s">
        <v>81</v>
      </c>
      <c r="G135" s="24" t="s">
        <v>83</v>
      </c>
      <c r="H135" s="24" t="s">
        <v>84</v>
      </c>
      <c r="I135" s="24" t="s">
        <v>84</v>
      </c>
      <c r="J135" s="24" t="s">
        <v>84</v>
      </c>
      <c r="K135" s="24" t="s">
        <v>84</v>
      </c>
      <c r="L135" s="24" t="s">
        <v>91</v>
      </c>
      <c r="M135" s="24" t="s">
        <v>486</v>
      </c>
      <c r="N135" s="24" t="s">
        <v>93</v>
      </c>
      <c r="O135" s="24" t="s">
        <v>93</v>
      </c>
      <c r="P135" s="24"/>
      <c r="Q135" s="24" t="s">
        <v>87</v>
      </c>
      <c r="R135" s="24"/>
      <c r="S135" s="24" t="s">
        <v>122</v>
      </c>
      <c r="T135" s="24"/>
      <c r="U135" s="24" t="s">
        <v>81</v>
      </c>
      <c r="V135" s="24" t="s">
        <v>487</v>
      </c>
      <c r="W135" s="24" t="s">
        <v>79</v>
      </c>
      <c r="X135" s="24"/>
      <c r="Y135" s="24"/>
      <c r="Z135" s="24"/>
      <c r="AA135" s="24" t="s">
        <v>488</v>
      </c>
      <c r="AB135" s="24" t="s">
        <v>117</v>
      </c>
      <c r="AC135" s="24" t="s">
        <v>79</v>
      </c>
      <c r="AD135" s="24">
        <v>27607</v>
      </c>
      <c r="AE135" s="24"/>
      <c r="AF135" s="25">
        <v>45072.509097222202</v>
      </c>
    </row>
    <row r="136" spans="1:32" x14ac:dyDescent="0.25">
      <c r="A136" s="27">
        <v>153</v>
      </c>
      <c r="B136" s="24" t="s">
        <v>81</v>
      </c>
      <c r="C136" s="24"/>
      <c r="D136" s="24" t="s">
        <v>140</v>
      </c>
      <c r="E136" s="24" t="s">
        <v>140</v>
      </c>
      <c r="F136" s="24" t="s">
        <v>81</v>
      </c>
      <c r="G136" s="24" t="s">
        <v>83</v>
      </c>
      <c r="H136" s="24" t="s">
        <v>84</v>
      </c>
      <c r="I136" s="24" t="s">
        <v>84</v>
      </c>
      <c r="J136" s="24" t="s">
        <v>84</v>
      </c>
      <c r="K136" s="24" t="s">
        <v>84</v>
      </c>
      <c r="L136" s="24" t="s">
        <v>84</v>
      </c>
      <c r="M136" s="24" t="s">
        <v>334</v>
      </c>
      <c r="N136" s="24" t="s">
        <v>93</v>
      </c>
      <c r="O136" s="24" t="s">
        <v>93</v>
      </c>
      <c r="P136" s="24"/>
      <c r="Q136" s="24" t="s">
        <v>87</v>
      </c>
      <c r="R136" s="24"/>
      <c r="S136" s="24" t="s">
        <v>83</v>
      </c>
      <c r="T136" s="24"/>
      <c r="U136" s="24" t="s">
        <v>81</v>
      </c>
      <c r="V136" s="24" t="s">
        <v>489</v>
      </c>
      <c r="W136" s="24" t="s">
        <v>79</v>
      </c>
      <c r="X136" s="24"/>
      <c r="Y136" s="24"/>
      <c r="Z136" s="24"/>
      <c r="AA136" s="24"/>
      <c r="AB136" s="24" t="s">
        <v>119</v>
      </c>
      <c r="AC136" s="24" t="s">
        <v>79</v>
      </c>
      <c r="AD136" s="24">
        <v>27613</v>
      </c>
      <c r="AE136" s="24" t="s">
        <v>128</v>
      </c>
      <c r="AF136" s="25">
        <v>45075.455636574101</v>
      </c>
    </row>
    <row r="137" spans="1:32" ht="45" x14ac:dyDescent="0.25">
      <c r="A137" s="27">
        <v>154</v>
      </c>
      <c r="B137" s="24" t="s">
        <v>81</v>
      </c>
      <c r="C137" s="24"/>
      <c r="D137" s="24" t="s">
        <v>82</v>
      </c>
      <c r="E137" s="24" t="s">
        <v>82</v>
      </c>
      <c r="F137" s="24" t="s">
        <v>81</v>
      </c>
      <c r="G137" s="24" t="s">
        <v>83</v>
      </c>
      <c r="H137" s="24" t="s">
        <v>84</v>
      </c>
      <c r="I137" s="24" t="s">
        <v>84</v>
      </c>
      <c r="J137" s="24" t="s">
        <v>84</v>
      </c>
      <c r="K137" s="24" t="s">
        <v>84</v>
      </c>
      <c r="L137" s="24" t="s">
        <v>84</v>
      </c>
      <c r="M137" s="24" t="s">
        <v>92</v>
      </c>
      <c r="N137" s="24" t="s">
        <v>93</v>
      </c>
      <c r="O137" s="24" t="s">
        <v>86</v>
      </c>
      <c r="P137" s="24"/>
      <c r="Q137" s="24" t="s">
        <v>87</v>
      </c>
      <c r="R137" s="24"/>
      <c r="S137" s="24" t="s">
        <v>105</v>
      </c>
      <c r="T137" s="24"/>
      <c r="U137" s="24" t="s">
        <v>81</v>
      </c>
      <c r="V137" s="24" t="s">
        <v>490</v>
      </c>
      <c r="W137" s="24" t="s">
        <v>79</v>
      </c>
      <c r="X137" s="24"/>
      <c r="Y137" s="24"/>
      <c r="Z137" s="24"/>
      <c r="AA137" s="24"/>
      <c r="AB137" s="24" t="s">
        <v>119</v>
      </c>
      <c r="AC137" s="24" t="s">
        <v>81</v>
      </c>
      <c r="AD137" s="24">
        <v>27519</v>
      </c>
      <c r="AE137" s="26" t="s">
        <v>131</v>
      </c>
      <c r="AF137" s="25">
        <v>45075.525879629597</v>
      </c>
    </row>
    <row r="138" spans="1:32" x14ac:dyDescent="0.25">
      <c r="A138" s="27">
        <v>155</v>
      </c>
      <c r="B138" s="24" t="s">
        <v>81</v>
      </c>
      <c r="C138" s="24"/>
      <c r="D138" s="24" t="s">
        <v>103</v>
      </c>
      <c r="E138" s="24" t="s">
        <v>103</v>
      </c>
      <c r="F138" s="24" t="s">
        <v>81</v>
      </c>
      <c r="G138" s="24" t="s">
        <v>83</v>
      </c>
      <c r="H138" s="24" t="s">
        <v>91</v>
      </c>
      <c r="I138" s="24" t="s">
        <v>120</v>
      </c>
      <c r="J138" s="24" t="s">
        <v>91</v>
      </c>
      <c r="K138" s="24" t="s">
        <v>84</v>
      </c>
      <c r="L138" s="24" t="s">
        <v>120</v>
      </c>
      <c r="M138" s="24" t="s">
        <v>112</v>
      </c>
      <c r="N138" s="24" t="s">
        <v>113</v>
      </c>
      <c r="O138" s="24" t="s">
        <v>113</v>
      </c>
      <c r="P138" s="24"/>
      <c r="Q138" s="24" t="s">
        <v>174</v>
      </c>
      <c r="R138" s="24"/>
      <c r="S138" s="24" t="s">
        <v>83</v>
      </c>
      <c r="T138" s="24"/>
      <c r="U138" s="24" t="s">
        <v>100</v>
      </c>
      <c r="V138" s="24"/>
      <c r="W138" s="24" t="s">
        <v>79</v>
      </c>
      <c r="X138" s="24"/>
      <c r="Y138" s="24"/>
      <c r="Z138" s="24"/>
      <c r="AA138" s="24"/>
      <c r="AB138" s="24" t="s">
        <v>94</v>
      </c>
      <c r="AC138" s="24" t="s">
        <v>79</v>
      </c>
      <c r="AD138" s="24">
        <v>27217</v>
      </c>
      <c r="AE138" s="24" t="s">
        <v>108</v>
      </c>
      <c r="AF138" s="25">
        <v>45076.4586921296</v>
      </c>
    </row>
    <row r="139" spans="1:32" x14ac:dyDescent="0.25">
      <c r="A139" s="27">
        <v>156</v>
      </c>
      <c r="B139" s="24" t="s">
        <v>81</v>
      </c>
      <c r="C139" s="24"/>
      <c r="D139" s="24" t="s">
        <v>103</v>
      </c>
      <c r="E139" s="24" t="s">
        <v>103</v>
      </c>
      <c r="F139" s="24" t="s">
        <v>81</v>
      </c>
      <c r="G139" s="24" t="s">
        <v>149</v>
      </c>
      <c r="H139" s="24" t="s">
        <v>120</v>
      </c>
      <c r="I139" s="24" t="s">
        <v>91</v>
      </c>
      <c r="J139" s="24" t="s">
        <v>91</v>
      </c>
      <c r="K139" s="24" t="s">
        <v>84</v>
      </c>
      <c r="L139" s="24" t="s">
        <v>91</v>
      </c>
      <c r="M139" s="24" t="s">
        <v>112</v>
      </c>
      <c r="N139" s="24" t="s">
        <v>113</v>
      </c>
      <c r="O139" s="24" t="s">
        <v>97</v>
      </c>
      <c r="P139" s="24" t="s">
        <v>491</v>
      </c>
      <c r="Q139" s="24" t="s">
        <v>174</v>
      </c>
      <c r="R139" s="24"/>
      <c r="S139" s="24" t="s">
        <v>105</v>
      </c>
      <c r="T139" s="24"/>
      <c r="U139" s="24" t="s">
        <v>100</v>
      </c>
      <c r="V139" s="24" t="s">
        <v>492</v>
      </c>
      <c r="W139" s="24" t="s">
        <v>79</v>
      </c>
      <c r="X139" s="24"/>
      <c r="Y139" s="24"/>
      <c r="Z139" s="24"/>
      <c r="AA139" s="24" t="s">
        <v>493</v>
      </c>
      <c r="AB139" s="24" t="s">
        <v>117</v>
      </c>
      <c r="AC139" s="24" t="s">
        <v>79</v>
      </c>
      <c r="AD139" s="24">
        <v>27407</v>
      </c>
      <c r="AE139" s="24" t="s">
        <v>125</v>
      </c>
      <c r="AF139" s="25">
        <v>45076.460185185198</v>
      </c>
    </row>
    <row r="140" spans="1:32" ht="30" x14ac:dyDescent="0.25">
      <c r="A140" s="27">
        <v>157</v>
      </c>
      <c r="B140" s="24" t="s">
        <v>81</v>
      </c>
      <c r="C140" s="24"/>
      <c r="D140" s="24" t="s">
        <v>103</v>
      </c>
      <c r="E140" s="24" t="s">
        <v>103</v>
      </c>
      <c r="F140" s="24" t="s">
        <v>81</v>
      </c>
      <c r="G140" s="24" t="s">
        <v>197</v>
      </c>
      <c r="H140" s="24" t="s">
        <v>104</v>
      </c>
      <c r="I140" s="24" t="s">
        <v>91</v>
      </c>
      <c r="J140" s="24" t="s">
        <v>120</v>
      </c>
      <c r="K140" s="24" t="s">
        <v>84</v>
      </c>
      <c r="L140" s="24" t="s">
        <v>120</v>
      </c>
      <c r="M140" s="24"/>
      <c r="N140" s="24" t="s">
        <v>113</v>
      </c>
      <c r="O140" s="24" t="s">
        <v>155</v>
      </c>
      <c r="P140" s="24" t="s">
        <v>494</v>
      </c>
      <c r="Q140" s="24" t="s">
        <v>87</v>
      </c>
      <c r="R140" s="24"/>
      <c r="S140" s="24" t="s">
        <v>122</v>
      </c>
      <c r="T140" s="24"/>
      <c r="U140" s="24" t="s">
        <v>79</v>
      </c>
      <c r="V140" s="24" t="s">
        <v>495</v>
      </c>
      <c r="W140" s="24" t="s">
        <v>79</v>
      </c>
      <c r="X140" s="24"/>
      <c r="Y140" s="24"/>
      <c r="Z140" s="24"/>
      <c r="AA140" s="24"/>
      <c r="AB140" s="24" t="s">
        <v>94</v>
      </c>
      <c r="AC140" s="24" t="s">
        <v>79</v>
      </c>
      <c r="AD140" s="24">
        <v>27612</v>
      </c>
      <c r="AE140" s="26" t="s">
        <v>343</v>
      </c>
      <c r="AF140" s="25">
        <v>45076.460289351897</v>
      </c>
    </row>
    <row r="141" spans="1:32" x14ac:dyDescent="0.25">
      <c r="A141" s="27">
        <v>158</v>
      </c>
      <c r="B141" s="24" t="s">
        <v>81</v>
      </c>
      <c r="C141" s="24"/>
      <c r="D141" s="24" t="s">
        <v>103</v>
      </c>
      <c r="E141" s="24" t="s">
        <v>103</v>
      </c>
      <c r="F141" s="24" t="s">
        <v>81</v>
      </c>
      <c r="G141" s="24" t="s">
        <v>149</v>
      </c>
      <c r="H141" s="24" t="s">
        <v>120</v>
      </c>
      <c r="I141" s="24" t="s">
        <v>120</v>
      </c>
      <c r="J141" s="24" t="s">
        <v>91</v>
      </c>
      <c r="K141" s="24" t="s">
        <v>84</v>
      </c>
      <c r="L141" s="24" t="s">
        <v>120</v>
      </c>
      <c r="M141" s="24" t="s">
        <v>112</v>
      </c>
      <c r="N141" s="24" t="s">
        <v>113</v>
      </c>
      <c r="O141" s="24" t="s">
        <v>113</v>
      </c>
      <c r="P141" s="24" t="s">
        <v>496</v>
      </c>
      <c r="Q141" s="24" t="s">
        <v>87</v>
      </c>
      <c r="R141" s="24"/>
      <c r="S141" s="24" t="s">
        <v>83</v>
      </c>
      <c r="T141" s="24"/>
      <c r="U141" s="24" t="s">
        <v>100</v>
      </c>
      <c r="V141" s="24" t="s">
        <v>497</v>
      </c>
      <c r="W141" s="24" t="s">
        <v>79</v>
      </c>
      <c r="X141" s="24"/>
      <c r="Y141" s="24"/>
      <c r="Z141" s="24"/>
      <c r="AA141" s="24" t="s">
        <v>498</v>
      </c>
      <c r="AB141" s="24" t="s">
        <v>119</v>
      </c>
      <c r="AC141" s="24" t="s">
        <v>79</v>
      </c>
      <c r="AD141" s="24">
        <v>27565</v>
      </c>
      <c r="AE141" s="24" t="s">
        <v>102</v>
      </c>
      <c r="AF141" s="25">
        <v>45076.461469907401</v>
      </c>
    </row>
    <row r="142" spans="1:32" x14ac:dyDescent="0.25">
      <c r="A142" s="27">
        <v>159</v>
      </c>
      <c r="B142" s="24" t="s">
        <v>81</v>
      </c>
      <c r="C142" s="24"/>
      <c r="D142" s="24" t="s">
        <v>82</v>
      </c>
      <c r="E142" s="24" t="s">
        <v>82</v>
      </c>
      <c r="F142" s="24" t="s">
        <v>81</v>
      </c>
      <c r="G142" s="24" t="s">
        <v>197</v>
      </c>
      <c r="H142" s="24" t="s">
        <v>104</v>
      </c>
      <c r="I142" s="24" t="s">
        <v>120</v>
      </c>
      <c r="J142" s="24" t="s">
        <v>120</v>
      </c>
      <c r="K142" s="24" t="s">
        <v>120</v>
      </c>
      <c r="L142" s="24" t="s">
        <v>120</v>
      </c>
      <c r="M142" s="24"/>
      <c r="N142" s="24" t="s">
        <v>113</v>
      </c>
      <c r="O142" s="24" t="s">
        <v>113</v>
      </c>
      <c r="P142" s="24" t="s">
        <v>499</v>
      </c>
      <c r="Q142" s="24" t="s">
        <v>348</v>
      </c>
      <c r="R142" s="24"/>
      <c r="S142" s="24"/>
      <c r="T142" s="24"/>
      <c r="U142" s="24" t="s">
        <v>79</v>
      </c>
      <c r="V142" s="24"/>
      <c r="W142" s="24" t="s">
        <v>79</v>
      </c>
      <c r="X142" s="24"/>
      <c r="Y142" s="24"/>
      <c r="Z142" s="24"/>
      <c r="AA142" s="24"/>
      <c r="AB142" s="24" t="s">
        <v>94</v>
      </c>
      <c r="AC142" s="24" t="s">
        <v>79</v>
      </c>
      <c r="AD142" s="24">
        <v>27704</v>
      </c>
      <c r="AE142" s="24" t="s">
        <v>102</v>
      </c>
      <c r="AF142" s="25">
        <v>45076.463263888902</v>
      </c>
    </row>
    <row r="143" spans="1:32" ht="45" x14ac:dyDescent="0.25">
      <c r="A143" s="27">
        <v>162</v>
      </c>
      <c r="B143" s="24" t="s">
        <v>81</v>
      </c>
      <c r="C143" s="24"/>
      <c r="D143" s="24" t="s">
        <v>140</v>
      </c>
      <c r="E143" s="24" t="s">
        <v>140</v>
      </c>
      <c r="F143" s="24" t="s">
        <v>81</v>
      </c>
      <c r="G143" s="24" t="s">
        <v>83</v>
      </c>
      <c r="H143" s="24" t="s">
        <v>91</v>
      </c>
      <c r="I143" s="24" t="s">
        <v>91</v>
      </c>
      <c r="J143" s="24" t="s">
        <v>91</v>
      </c>
      <c r="K143" s="24" t="s">
        <v>91</v>
      </c>
      <c r="L143" s="24" t="s">
        <v>84</v>
      </c>
      <c r="M143" s="24" t="s">
        <v>112</v>
      </c>
      <c r="N143" s="24" t="s">
        <v>93</v>
      </c>
      <c r="O143" s="24" t="s">
        <v>93</v>
      </c>
      <c r="P143" s="24"/>
      <c r="Q143" s="24" t="s">
        <v>87</v>
      </c>
      <c r="R143" s="24"/>
      <c r="S143" s="24" t="s">
        <v>105</v>
      </c>
      <c r="T143" s="24"/>
      <c r="U143" s="24" t="s">
        <v>81</v>
      </c>
      <c r="V143" s="24"/>
      <c r="W143" s="24" t="s">
        <v>79</v>
      </c>
      <c r="X143" s="24"/>
      <c r="Y143" s="24"/>
      <c r="Z143" s="24"/>
      <c r="AA143" s="24" t="s">
        <v>502</v>
      </c>
      <c r="AB143" s="24" t="s">
        <v>94</v>
      </c>
      <c r="AC143" s="24" t="s">
        <v>81</v>
      </c>
      <c r="AD143" s="24">
        <v>27513</v>
      </c>
      <c r="AE143" s="26" t="s">
        <v>352</v>
      </c>
      <c r="AF143" s="25">
        <v>45077.618969907402</v>
      </c>
    </row>
    <row r="144" spans="1:32" x14ac:dyDescent="0.25">
      <c r="A144" s="27">
        <v>163</v>
      </c>
      <c r="B144" s="24" t="s">
        <v>81</v>
      </c>
      <c r="C144" s="24"/>
      <c r="D144" s="24" t="s">
        <v>140</v>
      </c>
      <c r="E144" s="24" t="s">
        <v>140</v>
      </c>
      <c r="F144" s="24" t="s">
        <v>81</v>
      </c>
      <c r="G144" s="24" t="s">
        <v>83</v>
      </c>
      <c r="H144" s="24" t="s">
        <v>84</v>
      </c>
      <c r="I144" s="24" t="s">
        <v>120</v>
      </c>
      <c r="J144" s="24" t="s">
        <v>91</v>
      </c>
      <c r="K144" s="24" t="s">
        <v>84</v>
      </c>
      <c r="L144" s="24" t="s">
        <v>91</v>
      </c>
      <c r="M144" s="24"/>
      <c r="N144" s="24" t="s">
        <v>113</v>
      </c>
      <c r="O144" s="24" t="s">
        <v>113</v>
      </c>
      <c r="P144" s="24"/>
      <c r="Q144" s="24" t="s">
        <v>87</v>
      </c>
      <c r="R144" s="24"/>
      <c r="S144" s="24" t="s">
        <v>105</v>
      </c>
      <c r="T144" s="24"/>
      <c r="U144" s="24" t="s">
        <v>81</v>
      </c>
      <c r="V144" s="24" t="s">
        <v>503</v>
      </c>
      <c r="W144" s="24" t="s">
        <v>79</v>
      </c>
      <c r="X144" s="24"/>
      <c r="Y144" s="24"/>
      <c r="Z144" s="24"/>
      <c r="AA144" s="24"/>
      <c r="AB144" s="24" t="s">
        <v>94</v>
      </c>
      <c r="AC144" s="24" t="s">
        <v>81</v>
      </c>
      <c r="AD144" s="24">
        <v>27513</v>
      </c>
      <c r="AE144" s="24" t="s">
        <v>95</v>
      </c>
      <c r="AF144" s="25">
        <v>45077.621030092603</v>
      </c>
    </row>
    <row r="145" spans="1:32" x14ac:dyDescent="0.25">
      <c r="A145" s="27">
        <v>164</v>
      </c>
      <c r="B145" s="24" t="s">
        <v>81</v>
      </c>
      <c r="C145" s="24"/>
      <c r="D145" s="24" t="s">
        <v>140</v>
      </c>
      <c r="E145" s="24" t="s">
        <v>140</v>
      </c>
      <c r="F145" s="24" t="s">
        <v>81</v>
      </c>
      <c r="G145" s="24" t="s">
        <v>83</v>
      </c>
      <c r="H145" s="24" t="s">
        <v>91</v>
      </c>
      <c r="I145" s="24" t="s">
        <v>120</v>
      </c>
      <c r="J145" s="24" t="s">
        <v>91</v>
      </c>
      <c r="K145" s="24" t="s">
        <v>84</v>
      </c>
      <c r="L145" s="24" t="s">
        <v>84</v>
      </c>
      <c r="M145" s="24" t="s">
        <v>504</v>
      </c>
      <c r="N145" s="24" t="s">
        <v>93</v>
      </c>
      <c r="O145" s="24" t="s">
        <v>93</v>
      </c>
      <c r="P145" s="24"/>
      <c r="Q145" s="24" t="s">
        <v>87</v>
      </c>
      <c r="R145" s="24"/>
      <c r="S145" s="24" t="s">
        <v>122</v>
      </c>
      <c r="T145" s="24"/>
      <c r="U145" s="24" t="s">
        <v>81</v>
      </c>
      <c r="V145" s="24" t="s">
        <v>355</v>
      </c>
      <c r="W145" s="24" t="s">
        <v>79</v>
      </c>
      <c r="X145" s="24"/>
      <c r="Y145" s="24"/>
      <c r="Z145" s="24"/>
      <c r="AA145" s="24" t="s">
        <v>505</v>
      </c>
      <c r="AB145" s="24" t="s">
        <v>94</v>
      </c>
      <c r="AC145" s="24" t="s">
        <v>81</v>
      </c>
      <c r="AD145" s="24">
        <v>27513</v>
      </c>
      <c r="AE145" s="24" t="s">
        <v>95</v>
      </c>
      <c r="AF145" s="25">
        <v>45078.516412037003</v>
      </c>
    </row>
    <row r="146" spans="1:32" ht="45" x14ac:dyDescent="0.25">
      <c r="A146" s="27">
        <v>165</v>
      </c>
      <c r="B146" s="24" t="s">
        <v>81</v>
      </c>
      <c r="C146" s="24"/>
      <c r="D146" s="24" t="s">
        <v>82</v>
      </c>
      <c r="E146" s="24" t="s">
        <v>140</v>
      </c>
      <c r="F146" s="24" t="s">
        <v>81</v>
      </c>
      <c r="G146" s="24" t="s">
        <v>83</v>
      </c>
      <c r="H146" s="24" t="s">
        <v>120</v>
      </c>
      <c r="I146" s="24" t="s">
        <v>132</v>
      </c>
      <c r="J146" s="24" t="s">
        <v>132</v>
      </c>
      <c r="K146" s="24" t="s">
        <v>84</v>
      </c>
      <c r="L146" s="24" t="s">
        <v>91</v>
      </c>
      <c r="M146" s="24"/>
      <c r="N146" s="24" t="s">
        <v>93</v>
      </c>
      <c r="O146" s="24" t="s">
        <v>93</v>
      </c>
      <c r="P146" s="24"/>
      <c r="Q146" s="24" t="s">
        <v>87</v>
      </c>
      <c r="R146" s="24"/>
      <c r="S146" s="24" t="s">
        <v>83</v>
      </c>
      <c r="T146" s="24"/>
      <c r="U146" s="24" t="s">
        <v>100</v>
      </c>
      <c r="V146" s="24" t="s">
        <v>506</v>
      </c>
      <c r="W146" s="24" t="s">
        <v>79</v>
      </c>
      <c r="X146" s="24"/>
      <c r="Y146" s="24"/>
      <c r="Z146" s="24"/>
      <c r="AA146" s="24"/>
      <c r="AB146" s="24" t="s">
        <v>119</v>
      </c>
      <c r="AC146" s="24" t="s">
        <v>81</v>
      </c>
      <c r="AD146" s="24">
        <v>27511</v>
      </c>
      <c r="AE146" s="26" t="s">
        <v>358</v>
      </c>
      <c r="AF146" s="25">
        <v>45078.6093287037</v>
      </c>
    </row>
  </sheetData>
  <pageMargins left="0.7" right="0.7" top="0.75" bottom="0.75" header="0.511811023622047" footer="0.511811023622047"/>
  <pageSetup orientation="portrait" horizontalDpi="300" verticalDpi="300"/>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A9D18E"/>
  </sheetPr>
  <dimension ref="A1"/>
  <sheetViews>
    <sheetView zoomScaleNormal="100" workbookViewId="0"/>
  </sheetViews>
  <sheetFormatPr defaultColWidth="9.140625" defaultRowHeight="15" x14ac:dyDescent="0.25"/>
  <cols>
    <col min="1" max="16384" width="9.140625" style="9"/>
  </cols>
  <sheetData/>
  <pageMargins left="0.7" right="0.7" top="0.75" bottom="0.75" header="0.511811023622047" footer="0.511811023622047"/>
  <pageSetup orientation="portrait" horizontalDpi="300" verticalDpi="300"/>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A9D18E"/>
  </sheetPr>
  <dimension ref="A3:B181"/>
  <sheetViews>
    <sheetView zoomScaleNormal="100" workbookViewId="0">
      <selection activeCell="B53" sqref="B53"/>
    </sheetView>
  </sheetViews>
  <sheetFormatPr defaultColWidth="8.85546875" defaultRowHeight="15" x14ac:dyDescent="0.25"/>
  <cols>
    <col min="1" max="1" width="121.42578125" style="9" customWidth="1"/>
    <col min="2" max="2" width="28.5703125" style="9" customWidth="1"/>
    <col min="3" max="16384" width="8.85546875" style="9"/>
  </cols>
  <sheetData>
    <row r="3" spans="1:2" x14ac:dyDescent="0.25">
      <c r="A3" s="34" t="s">
        <v>24</v>
      </c>
      <c r="B3" s="34" t="s">
        <v>597</v>
      </c>
    </row>
    <row r="4" spans="1:2" x14ac:dyDescent="0.25">
      <c r="A4" s="35" t="s">
        <v>82</v>
      </c>
      <c r="B4" s="35">
        <v>57</v>
      </c>
    </row>
    <row r="5" spans="1:2" x14ac:dyDescent="0.25">
      <c r="A5" s="35" t="s">
        <v>140</v>
      </c>
      <c r="B5" s="35">
        <v>18</v>
      </c>
    </row>
    <row r="6" spans="1:2" x14ac:dyDescent="0.25">
      <c r="A6" s="35" t="s">
        <v>109</v>
      </c>
      <c r="B6" s="35">
        <v>37</v>
      </c>
    </row>
    <row r="7" spans="1:2" x14ac:dyDescent="0.25">
      <c r="A7" s="35" t="s">
        <v>103</v>
      </c>
      <c r="B7" s="35">
        <v>33</v>
      </c>
    </row>
    <row r="8" spans="1:2" x14ac:dyDescent="0.25">
      <c r="A8" s="35" t="s">
        <v>598</v>
      </c>
      <c r="B8" s="35">
        <f>SUM(B4:B7)</f>
        <v>145</v>
      </c>
    </row>
    <row r="10" spans="1:2" x14ac:dyDescent="0.25">
      <c r="A10" s="34" t="s">
        <v>26</v>
      </c>
      <c r="B10" s="34" t="s">
        <v>597</v>
      </c>
    </row>
    <row r="11" spans="1:2" x14ac:dyDescent="0.25">
      <c r="A11" s="35" t="s">
        <v>82</v>
      </c>
      <c r="B11" s="35">
        <v>62</v>
      </c>
    </row>
    <row r="12" spans="1:2" x14ac:dyDescent="0.25">
      <c r="A12" s="35" t="s">
        <v>140</v>
      </c>
      <c r="B12" s="35">
        <v>23</v>
      </c>
    </row>
    <row r="13" spans="1:2" x14ac:dyDescent="0.25">
      <c r="A13" s="35" t="s">
        <v>109</v>
      </c>
      <c r="B13" s="35">
        <v>33</v>
      </c>
    </row>
    <row r="14" spans="1:2" x14ac:dyDescent="0.25">
      <c r="A14" s="35" t="s">
        <v>103</v>
      </c>
      <c r="B14" s="35">
        <v>27</v>
      </c>
    </row>
    <row r="15" spans="1:2" x14ac:dyDescent="0.25">
      <c r="A15" s="35" t="s">
        <v>598</v>
      </c>
      <c r="B15" s="35">
        <f>SUM(B11:B14)</f>
        <v>145</v>
      </c>
    </row>
    <row r="17" spans="1:2" x14ac:dyDescent="0.25">
      <c r="A17" s="34" t="s">
        <v>27</v>
      </c>
      <c r="B17" s="34" t="s">
        <v>597</v>
      </c>
    </row>
    <row r="18" spans="1:2" x14ac:dyDescent="0.25">
      <c r="A18" s="35" t="s">
        <v>81</v>
      </c>
      <c r="B18" s="35">
        <v>115</v>
      </c>
    </row>
    <row r="19" spans="1:2" x14ac:dyDescent="0.25">
      <c r="A19" s="35" t="s">
        <v>79</v>
      </c>
      <c r="B19" s="35">
        <v>30</v>
      </c>
    </row>
    <row r="20" spans="1:2" x14ac:dyDescent="0.25">
      <c r="A20" s="35" t="s">
        <v>598</v>
      </c>
      <c r="B20" s="35">
        <f>SUM(B18:B19)</f>
        <v>145</v>
      </c>
    </row>
    <row r="22" spans="1:2" x14ac:dyDescent="0.25">
      <c r="A22" s="34" t="s">
        <v>28</v>
      </c>
      <c r="B22" s="34" t="s">
        <v>597</v>
      </c>
    </row>
    <row r="23" spans="1:2" x14ac:dyDescent="0.25">
      <c r="A23" s="35" t="s">
        <v>105</v>
      </c>
      <c r="B23" s="35">
        <v>6</v>
      </c>
    </row>
    <row r="24" spans="1:2" x14ac:dyDescent="0.25">
      <c r="A24" s="35" t="s">
        <v>110</v>
      </c>
      <c r="B24" s="35">
        <v>1</v>
      </c>
    </row>
    <row r="25" spans="1:2" x14ac:dyDescent="0.25">
      <c r="A25" s="35" t="s">
        <v>599</v>
      </c>
      <c r="B25" s="35">
        <v>0</v>
      </c>
    </row>
    <row r="26" spans="1:2" x14ac:dyDescent="0.25">
      <c r="A26" s="35" t="s">
        <v>600</v>
      </c>
      <c r="B26" s="35">
        <v>0</v>
      </c>
    </row>
    <row r="27" spans="1:2" x14ac:dyDescent="0.25">
      <c r="A27" s="35" t="s">
        <v>149</v>
      </c>
      <c r="B27" s="35">
        <v>4</v>
      </c>
    </row>
    <row r="28" spans="1:2" x14ac:dyDescent="0.25">
      <c r="A28" s="35" t="s">
        <v>197</v>
      </c>
      <c r="B28" s="35">
        <v>24</v>
      </c>
    </row>
    <row r="29" spans="1:2" x14ac:dyDescent="0.25">
      <c r="A29" s="35" t="s">
        <v>83</v>
      </c>
      <c r="B29" s="35">
        <v>109</v>
      </c>
    </row>
    <row r="30" spans="1:2" x14ac:dyDescent="0.25">
      <c r="A30" s="35" t="s">
        <v>598</v>
      </c>
      <c r="B30" s="35">
        <f>SUM(B23:B29)</f>
        <v>144</v>
      </c>
    </row>
    <row r="32" spans="1:2" x14ac:dyDescent="0.25">
      <c r="A32" s="34" t="s">
        <v>30</v>
      </c>
      <c r="B32" s="34" t="s">
        <v>597</v>
      </c>
    </row>
    <row r="33" spans="1:2" x14ac:dyDescent="0.25">
      <c r="A33" s="35" t="s">
        <v>84</v>
      </c>
      <c r="B33" s="35">
        <v>95</v>
      </c>
    </row>
    <row r="34" spans="1:2" x14ac:dyDescent="0.25">
      <c r="A34" s="35" t="s">
        <v>91</v>
      </c>
      <c r="B34" s="35">
        <v>39</v>
      </c>
    </row>
    <row r="35" spans="1:2" x14ac:dyDescent="0.25">
      <c r="A35" s="35" t="s">
        <v>120</v>
      </c>
      <c r="B35" s="35">
        <v>5</v>
      </c>
    </row>
    <row r="36" spans="1:2" x14ac:dyDescent="0.25">
      <c r="A36" s="35" t="s">
        <v>104</v>
      </c>
      <c r="B36" s="35">
        <v>5</v>
      </c>
    </row>
    <row r="37" spans="1:2" x14ac:dyDescent="0.25">
      <c r="A37" s="35" t="s">
        <v>132</v>
      </c>
      <c r="B37" s="30">
        <v>1</v>
      </c>
    </row>
    <row r="38" spans="1:2" x14ac:dyDescent="0.25">
      <c r="A38" s="35" t="s">
        <v>598</v>
      </c>
      <c r="B38" s="35">
        <f>SUM(B33:B37)</f>
        <v>145</v>
      </c>
    </row>
    <row r="40" spans="1:2" x14ac:dyDescent="0.25">
      <c r="A40" s="34" t="s">
        <v>31</v>
      </c>
      <c r="B40" s="34" t="s">
        <v>597</v>
      </c>
    </row>
    <row r="41" spans="1:2" x14ac:dyDescent="0.25">
      <c r="A41" s="35" t="s">
        <v>84</v>
      </c>
      <c r="B41" s="35">
        <v>81</v>
      </c>
    </row>
    <row r="42" spans="1:2" x14ac:dyDescent="0.25">
      <c r="A42" s="35" t="s">
        <v>91</v>
      </c>
      <c r="B42" s="35">
        <v>32</v>
      </c>
    </row>
    <row r="43" spans="1:2" x14ac:dyDescent="0.25">
      <c r="A43" s="35" t="s">
        <v>120</v>
      </c>
      <c r="B43" s="35">
        <v>17</v>
      </c>
    </row>
    <row r="44" spans="1:2" x14ac:dyDescent="0.25">
      <c r="A44" s="35" t="s">
        <v>104</v>
      </c>
      <c r="B44" s="35">
        <v>9</v>
      </c>
    </row>
    <row r="45" spans="1:2" x14ac:dyDescent="0.25">
      <c r="A45" s="35" t="s">
        <v>132</v>
      </c>
      <c r="B45" s="30">
        <v>5</v>
      </c>
    </row>
    <row r="46" spans="1:2" x14ac:dyDescent="0.25">
      <c r="A46" s="35" t="s">
        <v>598</v>
      </c>
      <c r="B46" s="35">
        <f>SUM(B41:B45)</f>
        <v>144</v>
      </c>
    </row>
    <row r="48" spans="1:2" x14ac:dyDescent="0.25">
      <c r="A48" s="34" t="s">
        <v>32</v>
      </c>
      <c r="B48" s="34" t="s">
        <v>597</v>
      </c>
    </row>
    <row r="49" spans="1:2" x14ac:dyDescent="0.25">
      <c r="A49" s="35" t="s">
        <v>84</v>
      </c>
      <c r="B49" s="35">
        <v>78</v>
      </c>
    </row>
    <row r="50" spans="1:2" x14ac:dyDescent="0.25">
      <c r="A50" s="35" t="s">
        <v>91</v>
      </c>
      <c r="B50" s="35">
        <v>47</v>
      </c>
    </row>
    <row r="51" spans="1:2" x14ac:dyDescent="0.25">
      <c r="A51" s="35" t="s">
        <v>120</v>
      </c>
      <c r="B51" s="35">
        <v>16</v>
      </c>
    </row>
    <row r="52" spans="1:2" x14ac:dyDescent="0.25">
      <c r="A52" s="35" t="s">
        <v>104</v>
      </c>
      <c r="B52" s="35">
        <v>3</v>
      </c>
    </row>
    <row r="53" spans="1:2" x14ac:dyDescent="0.25">
      <c r="A53" s="35" t="s">
        <v>132</v>
      </c>
      <c r="B53" s="30">
        <v>1</v>
      </c>
    </row>
    <row r="54" spans="1:2" x14ac:dyDescent="0.25">
      <c r="A54" s="35" t="s">
        <v>598</v>
      </c>
      <c r="B54" s="35">
        <f>SUM(B49:B53)</f>
        <v>145</v>
      </c>
    </row>
    <row r="56" spans="1:2" x14ac:dyDescent="0.25">
      <c r="A56" s="34" t="s">
        <v>33</v>
      </c>
      <c r="B56" s="34" t="s">
        <v>597</v>
      </c>
    </row>
    <row r="57" spans="1:2" x14ac:dyDescent="0.25">
      <c r="A57" s="35" t="s">
        <v>84</v>
      </c>
      <c r="B57" s="35">
        <v>132</v>
      </c>
    </row>
    <row r="58" spans="1:2" x14ac:dyDescent="0.25">
      <c r="A58" s="35" t="s">
        <v>91</v>
      </c>
      <c r="B58" s="35">
        <v>9</v>
      </c>
    </row>
    <row r="59" spans="1:2" x14ac:dyDescent="0.25">
      <c r="A59" s="35" t="s">
        <v>120</v>
      </c>
      <c r="B59" s="35">
        <v>4</v>
      </c>
    </row>
    <row r="60" spans="1:2" x14ac:dyDescent="0.25">
      <c r="A60" s="35" t="s">
        <v>104</v>
      </c>
      <c r="B60" s="35">
        <v>0</v>
      </c>
    </row>
    <row r="61" spans="1:2" x14ac:dyDescent="0.25">
      <c r="A61" s="35" t="s">
        <v>132</v>
      </c>
      <c r="B61" s="30">
        <v>0</v>
      </c>
    </row>
    <row r="62" spans="1:2" x14ac:dyDescent="0.25">
      <c r="A62" s="35" t="s">
        <v>598</v>
      </c>
      <c r="B62" s="35">
        <f>SUM(B57:B61)</f>
        <v>145</v>
      </c>
    </row>
    <row r="64" spans="1:2" x14ac:dyDescent="0.25">
      <c r="A64" s="34" t="s">
        <v>34</v>
      </c>
      <c r="B64" s="34" t="s">
        <v>597</v>
      </c>
    </row>
    <row r="65" spans="1:2" x14ac:dyDescent="0.25">
      <c r="A65" s="35" t="s">
        <v>84</v>
      </c>
      <c r="B65" s="35">
        <v>98</v>
      </c>
    </row>
    <row r="66" spans="1:2" x14ac:dyDescent="0.25">
      <c r="A66" s="35" t="s">
        <v>91</v>
      </c>
      <c r="B66" s="35">
        <v>29</v>
      </c>
    </row>
    <row r="67" spans="1:2" x14ac:dyDescent="0.25">
      <c r="A67" s="35" t="s">
        <v>120</v>
      </c>
      <c r="B67" s="35">
        <v>14</v>
      </c>
    </row>
    <row r="68" spans="1:2" x14ac:dyDescent="0.25">
      <c r="A68" s="35" t="s">
        <v>104</v>
      </c>
      <c r="B68" s="35">
        <v>2</v>
      </c>
    </row>
    <row r="69" spans="1:2" x14ac:dyDescent="0.25">
      <c r="A69" s="35" t="s">
        <v>132</v>
      </c>
      <c r="B69" s="30">
        <v>2</v>
      </c>
    </row>
    <row r="70" spans="1:2" x14ac:dyDescent="0.25">
      <c r="A70" s="35" t="s">
        <v>598</v>
      </c>
      <c r="B70" s="35">
        <f>SUM(B65:B69)</f>
        <v>145</v>
      </c>
    </row>
    <row r="72" spans="1:2" x14ac:dyDescent="0.25">
      <c r="A72" s="34" t="s">
        <v>36</v>
      </c>
      <c r="B72" s="34" t="s">
        <v>597</v>
      </c>
    </row>
    <row r="73" spans="1:2" x14ac:dyDescent="0.25">
      <c r="A73" s="35" t="s">
        <v>86</v>
      </c>
      <c r="B73" s="35">
        <v>20</v>
      </c>
    </row>
    <row r="74" spans="1:2" x14ac:dyDescent="0.25">
      <c r="A74" s="35" t="s">
        <v>93</v>
      </c>
      <c r="B74" s="35">
        <v>67</v>
      </c>
    </row>
    <row r="75" spans="1:2" x14ac:dyDescent="0.25">
      <c r="A75" s="35" t="s">
        <v>113</v>
      </c>
      <c r="B75" s="35">
        <v>43</v>
      </c>
    </row>
    <row r="76" spans="1:2" x14ac:dyDescent="0.25">
      <c r="A76" s="35" t="s">
        <v>97</v>
      </c>
      <c r="B76" s="35">
        <v>13</v>
      </c>
    </row>
    <row r="77" spans="1:2" x14ac:dyDescent="0.25">
      <c r="A77" s="35" t="s">
        <v>155</v>
      </c>
      <c r="B77" s="30">
        <v>2</v>
      </c>
    </row>
    <row r="78" spans="1:2" x14ac:dyDescent="0.25">
      <c r="A78" s="35" t="s">
        <v>598</v>
      </c>
      <c r="B78" s="35">
        <f>SUM(B73:B77)</f>
        <v>145</v>
      </c>
    </row>
    <row r="80" spans="1:2" x14ac:dyDescent="0.25">
      <c r="A80" s="34" t="s">
        <v>38</v>
      </c>
      <c r="B80" s="34" t="s">
        <v>597</v>
      </c>
    </row>
    <row r="81" spans="1:2" x14ac:dyDescent="0.25">
      <c r="A81" s="35" t="s">
        <v>86</v>
      </c>
      <c r="B81" s="35">
        <v>50</v>
      </c>
    </row>
    <row r="82" spans="1:2" x14ac:dyDescent="0.25">
      <c r="A82" s="35" t="s">
        <v>93</v>
      </c>
      <c r="B82" s="35">
        <v>66</v>
      </c>
    </row>
    <row r="83" spans="1:2" x14ac:dyDescent="0.25">
      <c r="A83" s="35" t="s">
        <v>113</v>
      </c>
      <c r="B83" s="35">
        <v>22</v>
      </c>
    </row>
    <row r="84" spans="1:2" x14ac:dyDescent="0.25">
      <c r="A84" s="35" t="s">
        <v>97</v>
      </c>
      <c r="B84" s="35">
        <v>5</v>
      </c>
    </row>
    <row r="85" spans="1:2" x14ac:dyDescent="0.25">
      <c r="A85" s="35" t="s">
        <v>155</v>
      </c>
      <c r="B85" s="30">
        <v>2</v>
      </c>
    </row>
    <row r="86" spans="1:2" x14ac:dyDescent="0.25">
      <c r="A86" s="35" t="s">
        <v>598</v>
      </c>
      <c r="B86" s="35">
        <f>SUM(B81:B85)</f>
        <v>145</v>
      </c>
    </row>
    <row r="88" spans="1:2" x14ac:dyDescent="0.25">
      <c r="A88" s="34" t="s">
        <v>40</v>
      </c>
      <c r="B88" s="34" t="s">
        <v>597</v>
      </c>
    </row>
    <row r="89" spans="1:2" x14ac:dyDescent="0.25">
      <c r="A89" s="35" t="s">
        <v>87</v>
      </c>
      <c r="B89" s="35">
        <v>127</v>
      </c>
    </row>
    <row r="90" spans="1:2" x14ac:dyDescent="0.25">
      <c r="A90" s="35" t="s">
        <v>348</v>
      </c>
      <c r="B90" s="35">
        <v>1</v>
      </c>
    </row>
    <row r="91" spans="1:2" x14ac:dyDescent="0.25">
      <c r="A91" s="35" t="s">
        <v>174</v>
      </c>
      <c r="B91" s="35">
        <v>12</v>
      </c>
    </row>
    <row r="92" spans="1:2" x14ac:dyDescent="0.25">
      <c r="A92" s="35" t="s">
        <v>102</v>
      </c>
      <c r="B92" s="35">
        <v>4</v>
      </c>
    </row>
    <row r="93" spans="1:2" x14ac:dyDescent="0.25">
      <c r="A93" s="35" t="s">
        <v>598</v>
      </c>
      <c r="B93" s="35">
        <f>SUM(B89:B92)</f>
        <v>144</v>
      </c>
    </row>
    <row r="95" spans="1:2" x14ac:dyDescent="0.25">
      <c r="A95" s="34" t="s">
        <v>43</v>
      </c>
      <c r="B95" s="34" t="s">
        <v>597</v>
      </c>
    </row>
    <row r="96" spans="1:2" x14ac:dyDescent="0.25">
      <c r="A96" s="35" t="s">
        <v>105</v>
      </c>
      <c r="B96" s="35">
        <v>49</v>
      </c>
    </row>
    <row r="97" spans="1:2" x14ac:dyDescent="0.25">
      <c r="A97" s="35" t="s">
        <v>110</v>
      </c>
      <c r="B97" s="35">
        <v>3</v>
      </c>
    </row>
    <row r="98" spans="1:2" x14ac:dyDescent="0.25">
      <c r="A98" s="35" t="s">
        <v>149</v>
      </c>
      <c r="B98" s="35">
        <v>2</v>
      </c>
    </row>
    <row r="99" spans="1:2" x14ac:dyDescent="0.25">
      <c r="A99" s="35" t="s">
        <v>197</v>
      </c>
      <c r="B99" s="35">
        <v>1</v>
      </c>
    </row>
    <row r="100" spans="1:2" x14ac:dyDescent="0.25">
      <c r="A100" s="35" t="s">
        <v>83</v>
      </c>
      <c r="B100" s="35">
        <v>57</v>
      </c>
    </row>
    <row r="101" spans="1:2" x14ac:dyDescent="0.25">
      <c r="A101" s="35" t="s">
        <v>601</v>
      </c>
      <c r="B101" s="35">
        <v>0</v>
      </c>
    </row>
    <row r="102" spans="1:2" x14ac:dyDescent="0.25">
      <c r="A102" s="35" t="s">
        <v>122</v>
      </c>
      <c r="B102" s="35">
        <v>27</v>
      </c>
    </row>
    <row r="103" spans="1:2" x14ac:dyDescent="0.25">
      <c r="A103" s="35" t="s">
        <v>598</v>
      </c>
      <c r="B103" s="35">
        <f>SUM(B96:B102)</f>
        <v>139</v>
      </c>
    </row>
    <row r="105" spans="1:2" x14ac:dyDescent="0.25">
      <c r="A105" s="34" t="s">
        <v>46</v>
      </c>
      <c r="B105" s="34" t="s">
        <v>597</v>
      </c>
    </row>
    <row r="106" spans="1:2" x14ac:dyDescent="0.25">
      <c r="A106" s="35" t="s">
        <v>81</v>
      </c>
      <c r="B106" s="35">
        <v>118</v>
      </c>
    </row>
    <row r="107" spans="1:2" x14ac:dyDescent="0.25">
      <c r="A107" s="35" t="s">
        <v>100</v>
      </c>
      <c r="B107" s="35">
        <v>20</v>
      </c>
    </row>
    <row r="108" spans="1:2" x14ac:dyDescent="0.25">
      <c r="A108" s="35" t="s">
        <v>79</v>
      </c>
      <c r="B108" s="35">
        <v>7</v>
      </c>
    </row>
    <row r="109" spans="1:2" x14ac:dyDescent="0.25">
      <c r="A109" s="35" t="s">
        <v>598</v>
      </c>
      <c r="B109" s="35">
        <f>SUM(B106:B108)</f>
        <v>145</v>
      </c>
    </row>
    <row r="111" spans="1:2" x14ac:dyDescent="0.25">
      <c r="A111" s="34" t="s">
        <v>49</v>
      </c>
      <c r="B111" s="34" t="s">
        <v>597</v>
      </c>
    </row>
    <row r="112" spans="1:2" x14ac:dyDescent="0.25">
      <c r="A112" s="35" t="s">
        <v>81</v>
      </c>
      <c r="B112" s="35">
        <v>0</v>
      </c>
    </row>
    <row r="113" spans="1:2" x14ac:dyDescent="0.25">
      <c r="A113" s="35" t="s">
        <v>79</v>
      </c>
      <c r="B113" s="35">
        <v>144</v>
      </c>
    </row>
    <row r="114" spans="1:2" x14ac:dyDescent="0.25">
      <c r="A114" s="35" t="s">
        <v>598</v>
      </c>
      <c r="B114" s="35">
        <f>SUM(B112:B113)</f>
        <v>144</v>
      </c>
    </row>
    <row r="116" spans="1:2" x14ac:dyDescent="0.25">
      <c r="A116" s="34" t="s">
        <v>54</v>
      </c>
      <c r="B116" s="34" t="s">
        <v>597</v>
      </c>
    </row>
    <row r="117" spans="1:2" x14ac:dyDescent="0.25">
      <c r="A117" s="35" t="s">
        <v>111</v>
      </c>
      <c r="B117" s="35">
        <v>10</v>
      </c>
    </row>
    <row r="118" spans="1:2" x14ac:dyDescent="0.25">
      <c r="A118" s="35" t="s">
        <v>117</v>
      </c>
      <c r="B118" s="35">
        <v>18</v>
      </c>
    </row>
    <row r="119" spans="1:2" x14ac:dyDescent="0.25">
      <c r="A119" s="35" t="s">
        <v>119</v>
      </c>
      <c r="B119" s="35">
        <v>53</v>
      </c>
    </row>
    <row r="120" spans="1:2" x14ac:dyDescent="0.25">
      <c r="A120" s="35" t="s">
        <v>94</v>
      </c>
      <c r="B120" s="35">
        <v>46</v>
      </c>
    </row>
    <row r="121" spans="1:2" x14ac:dyDescent="0.25">
      <c r="A121" s="35" t="s">
        <v>89</v>
      </c>
      <c r="B121" s="35">
        <v>18</v>
      </c>
    </row>
    <row r="122" spans="1:2" x14ac:dyDescent="0.25">
      <c r="A122" s="35" t="s">
        <v>598</v>
      </c>
      <c r="B122" s="35">
        <f>SUM(B117:B121)</f>
        <v>145</v>
      </c>
    </row>
    <row r="124" spans="1:2" x14ac:dyDescent="0.25">
      <c r="A124" s="34" t="s">
        <v>56</v>
      </c>
      <c r="B124" s="34" t="s">
        <v>597</v>
      </c>
    </row>
    <row r="125" spans="1:2" x14ac:dyDescent="0.25">
      <c r="A125" s="35" t="s">
        <v>81</v>
      </c>
      <c r="B125" s="35">
        <v>70</v>
      </c>
    </row>
    <row r="126" spans="1:2" x14ac:dyDescent="0.25">
      <c r="A126" s="35" t="s">
        <v>79</v>
      </c>
      <c r="B126" s="35">
        <v>73</v>
      </c>
    </row>
    <row r="127" spans="1:2" x14ac:dyDescent="0.25">
      <c r="A127" s="35" t="s">
        <v>598</v>
      </c>
      <c r="B127" s="35">
        <f>SUM(B125:B126)</f>
        <v>143</v>
      </c>
    </row>
    <row r="129" spans="1:2" x14ac:dyDescent="0.25">
      <c r="A129" s="34" t="s">
        <v>57</v>
      </c>
      <c r="B129" s="34" t="s">
        <v>597</v>
      </c>
    </row>
    <row r="130" spans="1:2" x14ac:dyDescent="0.25">
      <c r="A130" s="36">
        <v>14450</v>
      </c>
      <c r="B130" s="35">
        <v>2</v>
      </c>
    </row>
    <row r="131" spans="1:2" x14ac:dyDescent="0.25">
      <c r="A131" s="36">
        <v>20190</v>
      </c>
      <c r="B131" s="35">
        <v>1</v>
      </c>
    </row>
    <row r="132" spans="1:2" x14ac:dyDescent="0.25">
      <c r="A132" s="36">
        <v>27217</v>
      </c>
      <c r="B132" s="35">
        <v>1</v>
      </c>
    </row>
    <row r="133" spans="1:2" x14ac:dyDescent="0.25">
      <c r="A133" s="36">
        <v>27278</v>
      </c>
      <c r="B133" s="35">
        <v>1</v>
      </c>
    </row>
    <row r="134" spans="1:2" x14ac:dyDescent="0.25">
      <c r="A134" s="36">
        <v>27312</v>
      </c>
      <c r="B134" s="35">
        <v>1</v>
      </c>
    </row>
    <row r="135" spans="1:2" x14ac:dyDescent="0.25">
      <c r="A135" s="36">
        <v>27407</v>
      </c>
      <c r="B135" s="35">
        <v>1</v>
      </c>
    </row>
    <row r="136" spans="1:2" x14ac:dyDescent="0.25">
      <c r="A136" s="36">
        <v>27408</v>
      </c>
      <c r="B136" s="35">
        <v>1</v>
      </c>
    </row>
    <row r="137" spans="1:2" x14ac:dyDescent="0.25">
      <c r="A137" s="36">
        <v>27502</v>
      </c>
      <c r="B137" s="35">
        <v>8</v>
      </c>
    </row>
    <row r="138" spans="1:2" x14ac:dyDescent="0.25">
      <c r="A138" s="36">
        <v>27511</v>
      </c>
      <c r="B138" s="35">
        <v>14</v>
      </c>
    </row>
    <row r="139" spans="1:2" x14ac:dyDescent="0.25">
      <c r="A139" s="36">
        <v>27513</v>
      </c>
      <c r="B139" s="35">
        <v>27</v>
      </c>
    </row>
    <row r="140" spans="1:2" x14ac:dyDescent="0.25">
      <c r="A140" s="36">
        <v>27514</v>
      </c>
      <c r="B140" s="35">
        <v>2</v>
      </c>
    </row>
    <row r="141" spans="1:2" x14ac:dyDescent="0.25">
      <c r="A141" s="36">
        <v>27516</v>
      </c>
      <c r="B141" s="35">
        <v>1</v>
      </c>
    </row>
    <row r="142" spans="1:2" x14ac:dyDescent="0.25">
      <c r="A142" s="36">
        <v>27518</v>
      </c>
      <c r="B142" s="35">
        <v>4</v>
      </c>
    </row>
    <row r="143" spans="1:2" x14ac:dyDescent="0.25">
      <c r="A143" s="36">
        <v>27519</v>
      </c>
      <c r="B143" s="35">
        <v>10</v>
      </c>
    </row>
    <row r="144" spans="1:2" x14ac:dyDescent="0.25">
      <c r="A144" s="36">
        <v>27520</v>
      </c>
      <c r="B144" s="35">
        <v>1</v>
      </c>
    </row>
    <row r="145" spans="1:2" x14ac:dyDescent="0.25">
      <c r="A145" s="36">
        <v>27523</v>
      </c>
      <c r="B145" s="35">
        <v>6</v>
      </c>
    </row>
    <row r="146" spans="1:2" x14ac:dyDescent="0.25">
      <c r="A146" s="36">
        <v>27526</v>
      </c>
      <c r="B146" s="35">
        <v>2</v>
      </c>
    </row>
    <row r="147" spans="1:2" x14ac:dyDescent="0.25">
      <c r="A147" s="36">
        <v>27529</v>
      </c>
      <c r="B147" s="35">
        <v>2</v>
      </c>
    </row>
    <row r="148" spans="1:2" x14ac:dyDescent="0.25">
      <c r="A148" s="36">
        <v>27539</v>
      </c>
      <c r="B148" s="35">
        <v>2</v>
      </c>
    </row>
    <row r="149" spans="1:2" x14ac:dyDescent="0.25">
      <c r="A149" s="36">
        <v>27540</v>
      </c>
      <c r="B149" s="35">
        <v>3</v>
      </c>
    </row>
    <row r="150" spans="1:2" x14ac:dyDescent="0.25">
      <c r="A150" s="36">
        <v>27559</v>
      </c>
      <c r="B150" s="35">
        <v>1</v>
      </c>
    </row>
    <row r="151" spans="1:2" x14ac:dyDescent="0.25">
      <c r="A151" s="36">
        <v>27560</v>
      </c>
      <c r="B151" s="35">
        <v>6</v>
      </c>
    </row>
    <row r="152" spans="1:2" x14ac:dyDescent="0.25">
      <c r="A152" s="36">
        <v>27565</v>
      </c>
      <c r="B152" s="35">
        <v>1</v>
      </c>
    </row>
    <row r="153" spans="1:2" x14ac:dyDescent="0.25">
      <c r="A153" s="36">
        <v>27583</v>
      </c>
      <c r="B153" s="35">
        <v>1</v>
      </c>
    </row>
    <row r="154" spans="1:2" x14ac:dyDescent="0.25">
      <c r="A154" s="36">
        <v>27603</v>
      </c>
      <c r="B154" s="35">
        <v>1</v>
      </c>
    </row>
    <row r="155" spans="1:2" x14ac:dyDescent="0.25">
      <c r="A155" s="36">
        <v>27604</v>
      </c>
      <c r="B155" s="35">
        <v>2</v>
      </c>
    </row>
    <row r="156" spans="1:2" x14ac:dyDescent="0.25">
      <c r="A156" s="36">
        <v>27606</v>
      </c>
      <c r="B156" s="35">
        <v>5</v>
      </c>
    </row>
    <row r="157" spans="1:2" x14ac:dyDescent="0.25">
      <c r="A157" s="36">
        <v>27607</v>
      </c>
      <c r="B157" s="35">
        <v>1</v>
      </c>
    </row>
    <row r="158" spans="1:2" x14ac:dyDescent="0.25">
      <c r="A158" s="36">
        <v>27608</v>
      </c>
      <c r="B158" s="35">
        <v>1</v>
      </c>
    </row>
    <row r="159" spans="1:2" x14ac:dyDescent="0.25">
      <c r="A159" s="36">
        <v>27612</v>
      </c>
      <c r="B159" s="35">
        <v>3</v>
      </c>
    </row>
    <row r="160" spans="1:2" x14ac:dyDescent="0.25">
      <c r="A160" s="36">
        <v>27613</v>
      </c>
      <c r="B160" s="35">
        <v>1</v>
      </c>
    </row>
    <row r="161" spans="1:2" x14ac:dyDescent="0.25">
      <c r="A161" s="36">
        <v>27615</v>
      </c>
      <c r="B161" s="35">
        <v>1</v>
      </c>
    </row>
    <row r="162" spans="1:2" x14ac:dyDescent="0.25">
      <c r="A162" s="36">
        <v>27616</v>
      </c>
      <c r="B162" s="35">
        <v>1</v>
      </c>
    </row>
    <row r="163" spans="1:2" x14ac:dyDescent="0.25">
      <c r="A163" s="36">
        <v>27701</v>
      </c>
      <c r="B163" s="35">
        <v>1</v>
      </c>
    </row>
    <row r="164" spans="1:2" x14ac:dyDescent="0.25">
      <c r="A164" s="36">
        <v>27703</v>
      </c>
      <c r="B164" s="35">
        <v>2</v>
      </c>
    </row>
    <row r="165" spans="1:2" x14ac:dyDescent="0.25">
      <c r="A165" s="36">
        <v>27704</v>
      </c>
      <c r="B165" s="35">
        <v>1</v>
      </c>
    </row>
    <row r="166" spans="1:2" x14ac:dyDescent="0.25">
      <c r="A166" s="36">
        <v>27705</v>
      </c>
      <c r="B166" s="35">
        <v>2</v>
      </c>
    </row>
    <row r="167" spans="1:2" x14ac:dyDescent="0.25">
      <c r="A167" s="36">
        <v>27707</v>
      </c>
      <c r="B167" s="35">
        <v>1</v>
      </c>
    </row>
    <row r="168" spans="1:2" x14ac:dyDescent="0.25">
      <c r="A168" s="36">
        <v>54650</v>
      </c>
      <c r="B168" s="35">
        <v>1</v>
      </c>
    </row>
    <row r="169" spans="1:2" x14ac:dyDescent="0.25">
      <c r="A169" s="36">
        <v>60201</v>
      </c>
      <c r="B169" s="35">
        <v>2</v>
      </c>
    </row>
    <row r="170" spans="1:2" x14ac:dyDescent="0.25">
      <c r="A170" s="36">
        <v>80701</v>
      </c>
      <c r="B170" s="35">
        <v>1</v>
      </c>
    </row>
    <row r="171" spans="1:2" x14ac:dyDescent="0.25">
      <c r="A171" s="35" t="s">
        <v>598</v>
      </c>
      <c r="B171" s="35">
        <f>SUM(B130:B170)</f>
        <v>126</v>
      </c>
    </row>
    <row r="173" spans="1:2" x14ac:dyDescent="0.25">
      <c r="A173" s="34" t="s">
        <v>58</v>
      </c>
      <c r="B173" s="34" t="s">
        <v>597</v>
      </c>
    </row>
    <row r="174" spans="1:2" x14ac:dyDescent="0.25">
      <c r="A174" s="35" t="s">
        <v>95</v>
      </c>
      <c r="B174" s="35">
        <v>41</v>
      </c>
    </row>
    <row r="175" spans="1:2" x14ac:dyDescent="0.25">
      <c r="A175" s="35" t="s">
        <v>108</v>
      </c>
      <c r="B175" s="35">
        <v>18</v>
      </c>
    </row>
    <row r="176" spans="1:2" x14ac:dyDescent="0.25">
      <c r="A176" s="35" t="s">
        <v>90</v>
      </c>
      <c r="B176" s="35">
        <v>27</v>
      </c>
    </row>
    <row r="177" spans="1:2" x14ac:dyDescent="0.25">
      <c r="A177" s="35" t="s">
        <v>125</v>
      </c>
      <c r="B177" s="35">
        <v>34</v>
      </c>
    </row>
    <row r="178" spans="1:2" x14ac:dyDescent="0.25">
      <c r="A178" s="35" t="s">
        <v>221</v>
      </c>
      <c r="B178" s="35">
        <v>10</v>
      </c>
    </row>
    <row r="179" spans="1:2" x14ac:dyDescent="0.25">
      <c r="A179" s="35" t="s">
        <v>128</v>
      </c>
      <c r="B179" s="35">
        <v>34</v>
      </c>
    </row>
    <row r="180" spans="1:2" x14ac:dyDescent="0.25">
      <c r="A180" s="35" t="s">
        <v>102</v>
      </c>
      <c r="B180" s="35">
        <v>25</v>
      </c>
    </row>
    <row r="181" spans="1:2" x14ac:dyDescent="0.25">
      <c r="A181" s="35" t="s">
        <v>598</v>
      </c>
      <c r="B181" s="35">
        <f>SUM(B174:B180)</f>
        <v>189</v>
      </c>
    </row>
  </sheetData>
  <pageMargins left="0.7" right="0.7" top="0.75" bottom="0.75" header="0.511811023622047" footer="0.511811023622047"/>
  <pageSetup orientation="portrait" horizontalDpi="300" verticalDpi="300"/>
  <legacy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A9D18E"/>
  </sheetPr>
  <dimension ref="A3:B211"/>
  <sheetViews>
    <sheetView zoomScaleNormal="100" workbookViewId="0"/>
  </sheetViews>
  <sheetFormatPr defaultColWidth="8.85546875" defaultRowHeight="15" x14ac:dyDescent="0.25"/>
  <cols>
    <col min="1" max="1" width="92.85546875" style="9" customWidth="1"/>
    <col min="2" max="2" width="28.5703125" style="9" customWidth="1"/>
    <col min="3" max="16384" width="8.85546875" style="9"/>
  </cols>
  <sheetData>
    <row r="3" spans="1:2" x14ac:dyDescent="0.25">
      <c r="A3" s="34" t="s">
        <v>35</v>
      </c>
      <c r="B3" s="34" t="s">
        <v>597</v>
      </c>
    </row>
    <row r="4" spans="1:2" x14ac:dyDescent="0.25">
      <c r="A4" s="35" t="s">
        <v>81</v>
      </c>
      <c r="B4" s="35">
        <v>1</v>
      </c>
    </row>
    <row r="5" spans="1:2" x14ac:dyDescent="0.25">
      <c r="A5" s="35" t="s">
        <v>190</v>
      </c>
      <c r="B5" s="35">
        <v>1</v>
      </c>
    </row>
    <row r="6" spans="1:2" x14ac:dyDescent="0.25">
      <c r="A6" s="35" t="s">
        <v>422</v>
      </c>
      <c r="B6" s="35">
        <v>1</v>
      </c>
    </row>
    <row r="7" spans="1:2" x14ac:dyDescent="0.25">
      <c r="A7" s="35" t="s">
        <v>186</v>
      </c>
      <c r="B7" s="35">
        <v>1</v>
      </c>
    </row>
    <row r="8" spans="1:2" x14ac:dyDescent="0.25">
      <c r="A8" s="35" t="s">
        <v>324</v>
      </c>
      <c r="B8" s="35">
        <v>1</v>
      </c>
    </row>
    <row r="9" spans="1:2" x14ac:dyDescent="0.25">
      <c r="A9" s="35" t="s">
        <v>150</v>
      </c>
      <c r="B9" s="35">
        <v>1</v>
      </c>
    </row>
    <row r="10" spans="1:2" x14ac:dyDescent="0.25">
      <c r="A10" s="35" t="s">
        <v>157</v>
      </c>
      <c r="B10" s="35">
        <v>1</v>
      </c>
    </row>
    <row r="11" spans="1:2" x14ac:dyDescent="0.25">
      <c r="A11" s="35" t="s">
        <v>433</v>
      </c>
      <c r="B11" s="35">
        <v>1</v>
      </c>
    </row>
    <row r="12" spans="1:2" x14ac:dyDescent="0.25">
      <c r="A12" s="35" t="s">
        <v>134</v>
      </c>
      <c r="B12" s="35">
        <v>2</v>
      </c>
    </row>
    <row r="13" spans="1:2" x14ac:dyDescent="0.25">
      <c r="A13" s="35" t="s">
        <v>441</v>
      </c>
      <c r="B13" s="35">
        <v>1</v>
      </c>
    </row>
    <row r="14" spans="1:2" x14ac:dyDescent="0.25">
      <c r="A14" s="35" t="s">
        <v>397</v>
      </c>
      <c r="B14" s="35">
        <v>1</v>
      </c>
    </row>
    <row r="15" spans="1:2" x14ac:dyDescent="0.25">
      <c r="A15" s="35" t="s">
        <v>473</v>
      </c>
      <c r="B15" s="35">
        <v>1</v>
      </c>
    </row>
    <row r="16" spans="1:2" x14ac:dyDescent="0.25">
      <c r="A16" s="35" t="s">
        <v>408</v>
      </c>
      <c r="B16" s="35">
        <v>1</v>
      </c>
    </row>
    <row r="17" spans="1:2" x14ac:dyDescent="0.25">
      <c r="A17" s="35" t="s">
        <v>306</v>
      </c>
      <c r="B17" s="35">
        <v>1</v>
      </c>
    </row>
    <row r="18" spans="1:2" x14ac:dyDescent="0.25">
      <c r="A18" s="35" t="s">
        <v>172</v>
      </c>
      <c r="B18" s="35">
        <v>1</v>
      </c>
    </row>
    <row r="19" spans="1:2" x14ac:dyDescent="0.25">
      <c r="A19" s="35" t="s">
        <v>421</v>
      </c>
      <c r="B19" s="35">
        <v>1</v>
      </c>
    </row>
    <row r="20" spans="1:2" x14ac:dyDescent="0.25">
      <c r="A20" s="35" t="s">
        <v>504</v>
      </c>
      <c r="B20" s="35">
        <v>1</v>
      </c>
    </row>
    <row r="21" spans="1:2" x14ac:dyDescent="0.25">
      <c r="A21" s="35" t="s">
        <v>112</v>
      </c>
      <c r="B21" s="35">
        <v>17</v>
      </c>
    </row>
    <row r="22" spans="1:2" x14ac:dyDescent="0.25">
      <c r="A22" s="35" t="s">
        <v>412</v>
      </c>
      <c r="B22" s="35">
        <v>1</v>
      </c>
    </row>
    <row r="23" spans="1:2" x14ac:dyDescent="0.25">
      <c r="A23" s="35" t="s">
        <v>129</v>
      </c>
      <c r="B23" s="35">
        <v>1</v>
      </c>
    </row>
    <row r="24" spans="1:2" x14ac:dyDescent="0.25">
      <c r="A24" s="35" t="s">
        <v>92</v>
      </c>
      <c r="B24" s="35">
        <v>9</v>
      </c>
    </row>
    <row r="25" spans="1:2" x14ac:dyDescent="0.25">
      <c r="A25" s="35" t="s">
        <v>429</v>
      </c>
      <c r="B25" s="35">
        <v>1</v>
      </c>
    </row>
    <row r="26" spans="1:2" x14ac:dyDescent="0.25">
      <c r="A26" s="35" t="s">
        <v>409</v>
      </c>
      <c r="B26" s="35">
        <v>1</v>
      </c>
    </row>
    <row r="27" spans="1:2" x14ac:dyDescent="0.25">
      <c r="A27" s="35" t="s">
        <v>226</v>
      </c>
      <c r="B27" s="35">
        <v>1</v>
      </c>
    </row>
    <row r="28" spans="1:2" x14ac:dyDescent="0.25">
      <c r="A28" s="35" t="s">
        <v>451</v>
      </c>
      <c r="B28" s="35">
        <v>1</v>
      </c>
    </row>
    <row r="29" spans="1:2" x14ac:dyDescent="0.25">
      <c r="A29" s="35" t="s">
        <v>223</v>
      </c>
      <c r="B29" s="35">
        <v>1</v>
      </c>
    </row>
    <row r="30" spans="1:2" x14ac:dyDescent="0.25">
      <c r="A30" s="35" t="s">
        <v>248</v>
      </c>
      <c r="B30" s="35">
        <v>1</v>
      </c>
    </row>
    <row r="31" spans="1:2" x14ac:dyDescent="0.25">
      <c r="A31" s="35" t="s">
        <v>251</v>
      </c>
      <c r="B31" s="35">
        <v>1</v>
      </c>
    </row>
    <row r="32" spans="1:2" x14ac:dyDescent="0.25">
      <c r="A32" s="35" t="s">
        <v>334</v>
      </c>
      <c r="B32" s="35">
        <v>1</v>
      </c>
    </row>
    <row r="33" spans="1:2" x14ac:dyDescent="0.25">
      <c r="A33" s="35" t="s">
        <v>471</v>
      </c>
      <c r="B33" s="35">
        <v>1</v>
      </c>
    </row>
    <row r="34" spans="1:2" x14ac:dyDescent="0.25">
      <c r="A34" s="35" t="s">
        <v>159</v>
      </c>
      <c r="B34" s="35">
        <v>2</v>
      </c>
    </row>
    <row r="35" spans="1:2" x14ac:dyDescent="0.25">
      <c r="A35" s="35" t="s">
        <v>201</v>
      </c>
      <c r="B35" s="35">
        <v>1</v>
      </c>
    </row>
    <row r="36" spans="1:2" x14ac:dyDescent="0.25">
      <c r="A36" s="35" t="s">
        <v>447</v>
      </c>
      <c r="B36" s="35">
        <v>1</v>
      </c>
    </row>
    <row r="37" spans="1:2" x14ac:dyDescent="0.25">
      <c r="A37" s="35" t="s">
        <v>417</v>
      </c>
      <c r="B37" s="35">
        <v>1</v>
      </c>
    </row>
    <row r="38" spans="1:2" x14ac:dyDescent="0.25">
      <c r="A38" s="35" t="s">
        <v>430</v>
      </c>
      <c r="B38" s="35">
        <v>1</v>
      </c>
    </row>
    <row r="39" spans="1:2" x14ac:dyDescent="0.25">
      <c r="A39" s="35" t="s">
        <v>239</v>
      </c>
      <c r="B39" s="35">
        <v>1</v>
      </c>
    </row>
    <row r="40" spans="1:2" x14ac:dyDescent="0.25">
      <c r="A40" s="35" t="s">
        <v>439</v>
      </c>
      <c r="B40" s="35">
        <v>1</v>
      </c>
    </row>
    <row r="41" spans="1:2" x14ac:dyDescent="0.25">
      <c r="A41" s="35" t="s">
        <v>427</v>
      </c>
      <c r="B41" s="35">
        <v>1</v>
      </c>
    </row>
    <row r="42" spans="1:2" x14ac:dyDescent="0.25">
      <c r="A42" s="35" t="s">
        <v>377</v>
      </c>
      <c r="B42" s="35">
        <v>1</v>
      </c>
    </row>
    <row r="43" spans="1:2" x14ac:dyDescent="0.25">
      <c r="A43" s="35" t="s">
        <v>319</v>
      </c>
      <c r="B43" s="35">
        <v>1</v>
      </c>
    </row>
    <row r="44" spans="1:2" x14ac:dyDescent="0.25">
      <c r="A44" s="35" t="s">
        <v>458</v>
      </c>
      <c r="B44" s="35">
        <v>1</v>
      </c>
    </row>
    <row r="45" spans="1:2" x14ac:dyDescent="0.25">
      <c r="A45" s="35" t="s">
        <v>279</v>
      </c>
      <c r="B45" s="35">
        <v>1</v>
      </c>
    </row>
    <row r="46" spans="1:2" x14ac:dyDescent="0.25">
      <c r="A46" s="35" t="s">
        <v>394</v>
      </c>
      <c r="B46" s="35">
        <v>1</v>
      </c>
    </row>
    <row r="47" spans="1:2" x14ac:dyDescent="0.25">
      <c r="A47" s="35" t="s">
        <v>181</v>
      </c>
      <c r="B47" s="35">
        <v>1</v>
      </c>
    </row>
    <row r="48" spans="1:2" x14ac:dyDescent="0.25">
      <c r="A48" s="35" t="s">
        <v>173</v>
      </c>
      <c r="B48" s="35">
        <v>1</v>
      </c>
    </row>
    <row r="49" spans="1:2" x14ac:dyDescent="0.25">
      <c r="A49" s="35" t="s">
        <v>445</v>
      </c>
      <c r="B49" s="35">
        <v>1</v>
      </c>
    </row>
    <row r="50" spans="1:2" x14ac:dyDescent="0.25">
      <c r="A50" s="35" t="s">
        <v>141</v>
      </c>
      <c r="B50" s="35">
        <v>1</v>
      </c>
    </row>
    <row r="51" spans="1:2" x14ac:dyDescent="0.25">
      <c r="A51" s="35" t="s">
        <v>193</v>
      </c>
      <c r="B51" s="35">
        <v>1</v>
      </c>
    </row>
    <row r="52" spans="1:2" x14ac:dyDescent="0.25">
      <c r="A52" s="35" t="s">
        <v>380</v>
      </c>
      <c r="B52" s="35">
        <v>1</v>
      </c>
    </row>
    <row r="53" spans="1:2" x14ac:dyDescent="0.25">
      <c r="A53" s="35" t="s">
        <v>415</v>
      </c>
      <c r="B53" s="35">
        <v>1</v>
      </c>
    </row>
    <row r="54" spans="1:2" x14ac:dyDescent="0.25">
      <c r="A54" s="35" t="s">
        <v>222</v>
      </c>
      <c r="B54" s="35">
        <v>1</v>
      </c>
    </row>
    <row r="55" spans="1:2" x14ac:dyDescent="0.25">
      <c r="A55" s="35" t="s">
        <v>367</v>
      </c>
      <c r="B55" s="35">
        <v>1</v>
      </c>
    </row>
    <row r="56" spans="1:2" x14ac:dyDescent="0.25">
      <c r="A56" s="35" t="s">
        <v>486</v>
      </c>
      <c r="B56" s="35">
        <v>1</v>
      </c>
    </row>
    <row r="57" spans="1:2" x14ac:dyDescent="0.25">
      <c r="A57" s="35" t="s">
        <v>360</v>
      </c>
      <c r="B57" s="35">
        <v>1</v>
      </c>
    </row>
    <row r="58" spans="1:2" x14ac:dyDescent="0.25">
      <c r="A58" s="35" t="s">
        <v>328</v>
      </c>
      <c r="B58" s="35">
        <v>1</v>
      </c>
    </row>
    <row r="59" spans="1:2" x14ac:dyDescent="0.25">
      <c r="A59" s="35" t="s">
        <v>268</v>
      </c>
      <c r="B59" s="35">
        <v>1</v>
      </c>
    </row>
    <row r="60" spans="1:2" x14ac:dyDescent="0.25">
      <c r="A60" s="35" t="s">
        <v>452</v>
      </c>
      <c r="B60" s="35">
        <v>1</v>
      </c>
    </row>
    <row r="61" spans="1:2" x14ac:dyDescent="0.25">
      <c r="A61" s="35" t="s">
        <v>234</v>
      </c>
      <c r="B61" s="35">
        <v>1</v>
      </c>
    </row>
    <row r="62" spans="1:2" x14ac:dyDescent="0.25">
      <c r="A62" s="35" t="s">
        <v>362</v>
      </c>
      <c r="B62" s="35">
        <v>1</v>
      </c>
    </row>
    <row r="63" spans="1:2" x14ac:dyDescent="0.25">
      <c r="A63" s="35" t="s">
        <v>162</v>
      </c>
      <c r="B63" s="35">
        <v>1</v>
      </c>
    </row>
    <row r="64" spans="1:2" x14ac:dyDescent="0.25">
      <c r="A64" s="35" t="s">
        <v>598</v>
      </c>
      <c r="B64" s="35">
        <f>SUM(B4:B63)</f>
        <v>86</v>
      </c>
    </row>
    <row r="66" spans="1:2" x14ac:dyDescent="0.25">
      <c r="A66" s="34" t="s">
        <v>39</v>
      </c>
      <c r="B66" s="34" t="s">
        <v>597</v>
      </c>
    </row>
    <row r="67" spans="1:2" x14ac:dyDescent="0.25">
      <c r="A67" s="35" t="s">
        <v>373</v>
      </c>
      <c r="B67" s="35">
        <v>1</v>
      </c>
    </row>
    <row r="68" spans="1:2" x14ac:dyDescent="0.25">
      <c r="A68" s="35" t="s">
        <v>499</v>
      </c>
      <c r="B68" s="35">
        <v>1</v>
      </c>
    </row>
    <row r="69" spans="1:2" x14ac:dyDescent="0.25">
      <c r="A69" s="35" t="s">
        <v>491</v>
      </c>
      <c r="B69" s="35">
        <v>1</v>
      </c>
    </row>
    <row r="70" spans="1:2" x14ac:dyDescent="0.25">
      <c r="A70" s="35" t="s">
        <v>483</v>
      </c>
      <c r="B70" s="35">
        <v>1</v>
      </c>
    </row>
    <row r="71" spans="1:2" x14ac:dyDescent="0.25">
      <c r="A71" s="35" t="s">
        <v>416</v>
      </c>
      <c r="B71" s="35">
        <v>1</v>
      </c>
    </row>
    <row r="72" spans="1:2" x14ac:dyDescent="0.25">
      <c r="A72" s="35" t="s">
        <v>444</v>
      </c>
      <c r="B72" s="35">
        <v>1</v>
      </c>
    </row>
    <row r="73" spans="1:2" x14ac:dyDescent="0.25">
      <c r="A73" s="35" t="s">
        <v>363</v>
      </c>
      <c r="B73" s="35">
        <v>1</v>
      </c>
    </row>
    <row r="74" spans="1:2" x14ac:dyDescent="0.25">
      <c r="A74" s="35" t="s">
        <v>142</v>
      </c>
      <c r="B74" s="35">
        <v>1</v>
      </c>
    </row>
    <row r="75" spans="1:2" x14ac:dyDescent="0.25">
      <c r="A75" s="35" t="s">
        <v>389</v>
      </c>
      <c r="B75" s="35">
        <v>1</v>
      </c>
    </row>
    <row r="76" spans="1:2" x14ac:dyDescent="0.25">
      <c r="A76" s="35" t="s">
        <v>173</v>
      </c>
      <c r="B76" s="35">
        <v>3</v>
      </c>
    </row>
    <row r="77" spans="1:2" x14ac:dyDescent="0.25">
      <c r="A77" s="35" t="s">
        <v>368</v>
      </c>
      <c r="B77" s="35">
        <v>1</v>
      </c>
    </row>
    <row r="78" spans="1:2" x14ac:dyDescent="0.25">
      <c r="A78" s="35" t="s">
        <v>494</v>
      </c>
      <c r="B78" s="35">
        <v>1</v>
      </c>
    </row>
    <row r="79" spans="1:2" x14ac:dyDescent="0.25">
      <c r="A79" s="35" t="s">
        <v>244</v>
      </c>
      <c r="B79" s="35">
        <v>1</v>
      </c>
    </row>
    <row r="80" spans="1:2" x14ac:dyDescent="0.25">
      <c r="A80" s="35" t="s">
        <v>467</v>
      </c>
      <c r="B80" s="35">
        <v>1</v>
      </c>
    </row>
    <row r="81" spans="1:2" x14ac:dyDescent="0.25">
      <c r="A81" s="35" t="s">
        <v>496</v>
      </c>
      <c r="B81" s="35">
        <v>1</v>
      </c>
    </row>
    <row r="82" spans="1:2" x14ac:dyDescent="0.25">
      <c r="A82" s="35" t="s">
        <v>249</v>
      </c>
      <c r="B82" s="35">
        <v>1</v>
      </c>
    </row>
    <row r="83" spans="1:2" x14ac:dyDescent="0.25">
      <c r="A83" s="35" t="s">
        <v>435</v>
      </c>
      <c r="B83" s="35">
        <v>1</v>
      </c>
    </row>
    <row r="84" spans="1:2" x14ac:dyDescent="0.25">
      <c r="A84" s="35" t="s">
        <v>269</v>
      </c>
      <c r="B84" s="35">
        <v>1</v>
      </c>
    </row>
    <row r="85" spans="1:2" x14ac:dyDescent="0.25">
      <c r="A85" s="35" t="s">
        <v>459</v>
      </c>
      <c r="B85" s="35">
        <v>1</v>
      </c>
    </row>
    <row r="86" spans="1:2" x14ac:dyDescent="0.25">
      <c r="A86" s="35" t="s">
        <v>405</v>
      </c>
      <c r="B86" s="35">
        <v>1</v>
      </c>
    </row>
    <row r="87" spans="1:2" x14ac:dyDescent="0.25">
      <c r="A87" s="35" t="s">
        <v>227</v>
      </c>
      <c r="B87" s="35">
        <v>1</v>
      </c>
    </row>
    <row r="88" spans="1:2" x14ac:dyDescent="0.25">
      <c r="A88" s="35" t="s">
        <v>598</v>
      </c>
      <c r="B88" s="35">
        <f>SUM(B67:B87)</f>
        <v>23</v>
      </c>
    </row>
    <row r="90" spans="1:2" x14ac:dyDescent="0.25">
      <c r="A90" s="34" t="s">
        <v>42</v>
      </c>
      <c r="B90" s="34" t="s">
        <v>597</v>
      </c>
    </row>
    <row r="91" spans="1:2" x14ac:dyDescent="0.25">
      <c r="A91" s="35" t="s">
        <v>460</v>
      </c>
      <c r="B91" s="35">
        <v>1</v>
      </c>
    </row>
    <row r="92" spans="1:2" x14ac:dyDescent="0.25">
      <c r="A92" s="35" t="s">
        <v>464</v>
      </c>
      <c r="B92" s="35">
        <v>1</v>
      </c>
    </row>
    <row r="93" spans="1:2" x14ac:dyDescent="0.25">
      <c r="A93" s="35" t="s">
        <v>378</v>
      </c>
      <c r="B93" s="35">
        <v>1</v>
      </c>
    </row>
    <row r="94" spans="1:2" x14ac:dyDescent="0.25">
      <c r="A94" s="35" t="s">
        <v>474</v>
      </c>
      <c r="B94" s="35">
        <v>1</v>
      </c>
    </row>
    <row r="95" spans="1:2" x14ac:dyDescent="0.25">
      <c r="A95" s="35" t="s">
        <v>598</v>
      </c>
      <c r="B95" s="35">
        <f>SUM(B91:B94)</f>
        <v>4</v>
      </c>
    </row>
    <row r="97" spans="1:2" x14ac:dyDescent="0.25">
      <c r="A97" s="34" t="s">
        <v>602</v>
      </c>
      <c r="B97" s="34" t="s">
        <v>597</v>
      </c>
    </row>
    <row r="98" spans="1:2" x14ac:dyDescent="0.25">
      <c r="A98" s="35" t="s">
        <v>440</v>
      </c>
      <c r="B98" s="35">
        <v>1</v>
      </c>
    </row>
    <row r="99" spans="1:2" x14ac:dyDescent="0.25">
      <c r="A99" s="35" t="s">
        <v>489</v>
      </c>
      <c r="B99" s="35">
        <v>1</v>
      </c>
    </row>
    <row r="100" spans="1:2" x14ac:dyDescent="0.25">
      <c r="A100" s="35" t="s">
        <v>461</v>
      </c>
      <c r="B100" s="35">
        <v>1</v>
      </c>
    </row>
    <row r="101" spans="1:2" x14ac:dyDescent="0.25">
      <c r="A101" s="35" t="s">
        <v>480</v>
      </c>
      <c r="B101" s="35">
        <v>1</v>
      </c>
    </row>
    <row r="102" spans="1:2" x14ac:dyDescent="0.25">
      <c r="A102" s="35" t="s">
        <v>418</v>
      </c>
      <c r="B102" s="35">
        <v>1</v>
      </c>
    </row>
    <row r="103" spans="1:2" x14ac:dyDescent="0.25">
      <c r="A103" s="35" t="s">
        <v>506</v>
      </c>
      <c r="B103" s="35">
        <v>1</v>
      </c>
    </row>
    <row r="104" spans="1:2" x14ac:dyDescent="0.25">
      <c r="A104" s="35" t="s">
        <v>420</v>
      </c>
      <c r="B104" s="35">
        <v>1</v>
      </c>
    </row>
    <row r="105" spans="1:2" x14ac:dyDescent="0.25">
      <c r="A105" s="35" t="s">
        <v>468</v>
      </c>
      <c r="B105" s="35">
        <v>1</v>
      </c>
    </row>
    <row r="106" spans="1:2" x14ac:dyDescent="0.25">
      <c r="A106" s="35" t="s">
        <v>434</v>
      </c>
      <c r="B106" s="35">
        <v>1</v>
      </c>
    </row>
    <row r="107" spans="1:2" x14ac:dyDescent="0.25">
      <c r="A107" s="35" t="s">
        <v>382</v>
      </c>
      <c r="B107" s="35">
        <v>2</v>
      </c>
    </row>
    <row r="108" spans="1:2" x14ac:dyDescent="0.25">
      <c r="A108" s="35" t="s">
        <v>466</v>
      </c>
      <c r="B108" s="35">
        <v>1</v>
      </c>
    </row>
    <row r="109" spans="1:2" x14ac:dyDescent="0.25">
      <c r="A109" s="35" t="s">
        <v>465</v>
      </c>
      <c r="B109" s="35">
        <v>1</v>
      </c>
    </row>
    <row r="110" spans="1:2" x14ac:dyDescent="0.25">
      <c r="A110" s="35" t="s">
        <v>503</v>
      </c>
      <c r="B110" s="35">
        <v>1</v>
      </c>
    </row>
    <row r="111" spans="1:2" x14ac:dyDescent="0.25">
      <c r="A111" s="35" t="s">
        <v>387</v>
      </c>
      <c r="B111" s="35">
        <v>1</v>
      </c>
    </row>
    <row r="112" spans="1:2" x14ac:dyDescent="0.25">
      <c r="A112" s="35" t="s">
        <v>399</v>
      </c>
      <c r="B112" s="35">
        <v>1</v>
      </c>
    </row>
    <row r="113" spans="1:2" x14ac:dyDescent="0.25">
      <c r="A113" s="35" t="s">
        <v>472</v>
      </c>
      <c r="B113" s="35">
        <v>1</v>
      </c>
    </row>
    <row r="114" spans="1:2" x14ac:dyDescent="0.25">
      <c r="A114" s="35" t="s">
        <v>374</v>
      </c>
      <c r="B114" s="35">
        <v>1</v>
      </c>
    </row>
    <row r="115" spans="1:2" x14ac:dyDescent="0.25">
      <c r="A115" s="35" t="s">
        <v>490</v>
      </c>
      <c r="B115" s="35">
        <v>1</v>
      </c>
    </row>
    <row r="116" spans="1:2" x14ac:dyDescent="0.25">
      <c r="A116" s="35" t="s">
        <v>495</v>
      </c>
      <c r="B116" s="35">
        <v>1</v>
      </c>
    </row>
    <row r="117" spans="1:2" x14ac:dyDescent="0.25">
      <c r="A117" s="35" t="s">
        <v>126</v>
      </c>
      <c r="B117" s="35">
        <v>1</v>
      </c>
    </row>
    <row r="118" spans="1:2" x14ac:dyDescent="0.25">
      <c r="A118" s="35" t="s">
        <v>442</v>
      </c>
      <c r="B118" s="35">
        <v>1</v>
      </c>
    </row>
    <row r="119" spans="1:2" x14ac:dyDescent="0.25">
      <c r="A119" s="35" t="s">
        <v>202</v>
      </c>
      <c r="B119" s="35">
        <v>1</v>
      </c>
    </row>
    <row r="120" spans="1:2" x14ac:dyDescent="0.25">
      <c r="A120" s="35" t="s">
        <v>481</v>
      </c>
      <c r="B120" s="35">
        <v>1</v>
      </c>
    </row>
    <row r="121" spans="1:2" x14ac:dyDescent="0.25">
      <c r="A121" s="35" t="s">
        <v>101</v>
      </c>
      <c r="B121" s="35">
        <v>1</v>
      </c>
    </row>
    <row r="122" spans="1:2" x14ac:dyDescent="0.25">
      <c r="A122" s="35" t="s">
        <v>470</v>
      </c>
      <c r="B122" s="35">
        <v>1</v>
      </c>
    </row>
    <row r="123" spans="1:2" x14ac:dyDescent="0.25">
      <c r="A123" s="35" t="s">
        <v>320</v>
      </c>
      <c r="B123" s="35">
        <v>1</v>
      </c>
    </row>
    <row r="124" spans="1:2" x14ac:dyDescent="0.25">
      <c r="A124" s="35" t="s">
        <v>463</v>
      </c>
      <c r="B124" s="35">
        <v>1</v>
      </c>
    </row>
    <row r="125" spans="1:2" x14ac:dyDescent="0.25">
      <c r="A125" s="35" t="s">
        <v>443</v>
      </c>
      <c r="B125" s="35">
        <v>1</v>
      </c>
    </row>
    <row r="126" spans="1:2" x14ac:dyDescent="0.25">
      <c r="A126" s="35" t="s">
        <v>386</v>
      </c>
      <c r="B126" s="35">
        <v>1</v>
      </c>
    </row>
    <row r="127" spans="1:2" x14ac:dyDescent="0.25">
      <c r="A127" s="35" t="s">
        <v>379</v>
      </c>
      <c r="B127" s="35">
        <v>1</v>
      </c>
    </row>
    <row r="128" spans="1:2" x14ac:dyDescent="0.25">
      <c r="A128" s="35" t="s">
        <v>245</v>
      </c>
      <c r="B128" s="35">
        <v>1</v>
      </c>
    </row>
    <row r="129" spans="1:2" x14ac:dyDescent="0.25">
      <c r="A129" s="35" t="s">
        <v>392</v>
      </c>
      <c r="B129" s="35">
        <v>1</v>
      </c>
    </row>
    <row r="130" spans="1:2" x14ac:dyDescent="0.25">
      <c r="A130" s="35" t="s">
        <v>321</v>
      </c>
      <c r="B130" s="35">
        <v>1</v>
      </c>
    </row>
    <row r="131" spans="1:2" x14ac:dyDescent="0.25">
      <c r="A131" s="35" t="s">
        <v>220</v>
      </c>
      <c r="B131" s="35">
        <v>1</v>
      </c>
    </row>
    <row r="132" spans="1:2" x14ac:dyDescent="0.25">
      <c r="A132" s="35" t="s">
        <v>383</v>
      </c>
      <c r="B132" s="35">
        <v>1</v>
      </c>
    </row>
    <row r="133" spans="1:2" x14ac:dyDescent="0.25">
      <c r="A133" s="35" t="s">
        <v>402</v>
      </c>
      <c r="B133" s="35">
        <v>1</v>
      </c>
    </row>
    <row r="134" spans="1:2" x14ac:dyDescent="0.25">
      <c r="A134" s="35" t="s">
        <v>366</v>
      </c>
      <c r="B134" s="35">
        <v>1</v>
      </c>
    </row>
    <row r="135" spans="1:2" x14ac:dyDescent="0.25">
      <c r="A135" s="35" t="s">
        <v>438</v>
      </c>
      <c r="B135" s="35">
        <v>1</v>
      </c>
    </row>
    <row r="136" spans="1:2" x14ac:dyDescent="0.25">
      <c r="A136" s="35" t="s">
        <v>169</v>
      </c>
      <c r="B136" s="35">
        <v>1</v>
      </c>
    </row>
    <row r="137" spans="1:2" x14ac:dyDescent="0.25">
      <c r="A137" s="35" t="s">
        <v>365</v>
      </c>
      <c r="B137" s="35">
        <v>4</v>
      </c>
    </row>
    <row r="138" spans="1:2" x14ac:dyDescent="0.25">
      <c r="A138" s="35" t="s">
        <v>355</v>
      </c>
      <c r="B138" s="35">
        <v>1</v>
      </c>
    </row>
    <row r="139" spans="1:2" x14ac:dyDescent="0.25">
      <c r="A139" s="35" t="s">
        <v>404</v>
      </c>
      <c r="B139" s="35">
        <v>1</v>
      </c>
    </row>
    <row r="140" spans="1:2" x14ac:dyDescent="0.25">
      <c r="A140" s="35" t="s">
        <v>436</v>
      </c>
      <c r="B140" s="35">
        <v>1</v>
      </c>
    </row>
    <row r="141" spans="1:2" x14ac:dyDescent="0.25">
      <c r="A141" s="35" t="s">
        <v>410</v>
      </c>
      <c r="B141" s="35">
        <v>1</v>
      </c>
    </row>
    <row r="142" spans="1:2" x14ac:dyDescent="0.25">
      <c r="A142" s="35" t="s">
        <v>431</v>
      </c>
      <c r="B142" s="35">
        <v>1</v>
      </c>
    </row>
    <row r="143" spans="1:2" x14ac:dyDescent="0.25">
      <c r="A143" s="35" t="s">
        <v>487</v>
      </c>
      <c r="B143" s="35">
        <v>1</v>
      </c>
    </row>
    <row r="144" spans="1:2" x14ac:dyDescent="0.25">
      <c r="A144" s="35" t="s">
        <v>406</v>
      </c>
      <c r="B144" s="35">
        <v>1</v>
      </c>
    </row>
    <row r="145" spans="1:2" x14ac:dyDescent="0.25">
      <c r="A145" s="35" t="s">
        <v>423</v>
      </c>
      <c r="B145" s="35">
        <v>1</v>
      </c>
    </row>
    <row r="146" spans="1:2" x14ac:dyDescent="0.25">
      <c r="A146" s="35" t="s">
        <v>456</v>
      </c>
      <c r="B146" s="35">
        <v>1</v>
      </c>
    </row>
    <row r="147" spans="1:2" x14ac:dyDescent="0.25">
      <c r="A147" s="35" t="s">
        <v>482</v>
      </c>
      <c r="B147" s="35">
        <v>1</v>
      </c>
    </row>
    <row r="148" spans="1:2" x14ac:dyDescent="0.25">
      <c r="A148" s="35" t="s">
        <v>148</v>
      </c>
      <c r="B148" s="35">
        <v>1</v>
      </c>
    </row>
    <row r="149" spans="1:2" x14ac:dyDescent="0.25">
      <c r="A149" s="35" t="s">
        <v>492</v>
      </c>
      <c r="B149" s="35">
        <v>1</v>
      </c>
    </row>
    <row r="150" spans="1:2" x14ac:dyDescent="0.25">
      <c r="A150" s="35" t="s">
        <v>375</v>
      </c>
      <c r="B150" s="35">
        <v>1</v>
      </c>
    </row>
    <row r="151" spans="1:2" x14ac:dyDescent="0.25">
      <c r="A151" s="35" t="s">
        <v>428</v>
      </c>
      <c r="B151" s="35">
        <v>1</v>
      </c>
    </row>
    <row r="152" spans="1:2" x14ac:dyDescent="0.25">
      <c r="A152" s="35" t="s">
        <v>484</v>
      </c>
      <c r="B152" s="35">
        <v>1</v>
      </c>
    </row>
    <row r="153" spans="1:2" x14ac:dyDescent="0.25">
      <c r="A153" s="35" t="s">
        <v>390</v>
      </c>
      <c r="B153" s="35">
        <v>1</v>
      </c>
    </row>
    <row r="154" spans="1:2" x14ac:dyDescent="0.25">
      <c r="A154" s="35" t="s">
        <v>237</v>
      </c>
      <c r="B154" s="35">
        <v>1</v>
      </c>
    </row>
    <row r="155" spans="1:2" x14ac:dyDescent="0.25">
      <c r="A155" s="35" t="s">
        <v>485</v>
      </c>
      <c r="B155" s="35">
        <v>1</v>
      </c>
    </row>
    <row r="156" spans="1:2" x14ac:dyDescent="0.25">
      <c r="A156" s="35" t="s">
        <v>395</v>
      </c>
      <c r="B156" s="35">
        <v>1</v>
      </c>
    </row>
    <row r="157" spans="1:2" x14ac:dyDescent="0.25">
      <c r="A157" s="35" t="s">
        <v>446</v>
      </c>
      <c r="B157" s="35">
        <v>1</v>
      </c>
    </row>
    <row r="158" spans="1:2" x14ac:dyDescent="0.25">
      <c r="A158" s="35" t="s">
        <v>106</v>
      </c>
      <c r="B158" s="35">
        <v>1</v>
      </c>
    </row>
    <row r="159" spans="1:2" x14ac:dyDescent="0.25">
      <c r="A159" s="35" t="s">
        <v>413</v>
      </c>
      <c r="B159" s="35">
        <v>1</v>
      </c>
    </row>
    <row r="160" spans="1:2" x14ac:dyDescent="0.25">
      <c r="A160" s="35" t="s">
        <v>475</v>
      </c>
      <c r="B160" s="35">
        <v>1</v>
      </c>
    </row>
    <row r="161" spans="1:2" x14ac:dyDescent="0.25">
      <c r="A161" s="35" t="s">
        <v>154</v>
      </c>
      <c r="B161" s="35">
        <v>1</v>
      </c>
    </row>
    <row r="162" spans="1:2" x14ac:dyDescent="0.25">
      <c r="A162" s="35" t="s">
        <v>385</v>
      </c>
      <c r="B162" s="35">
        <v>1</v>
      </c>
    </row>
    <row r="163" spans="1:2" x14ac:dyDescent="0.25">
      <c r="A163" s="35" t="s">
        <v>369</v>
      </c>
      <c r="B163" s="35">
        <v>1</v>
      </c>
    </row>
    <row r="164" spans="1:2" x14ac:dyDescent="0.25">
      <c r="A164" s="35" t="s">
        <v>270</v>
      </c>
      <c r="B164" s="35">
        <v>1</v>
      </c>
    </row>
    <row r="165" spans="1:2" x14ac:dyDescent="0.25">
      <c r="A165" s="35" t="s">
        <v>388</v>
      </c>
      <c r="B165" s="35">
        <v>1</v>
      </c>
    </row>
    <row r="166" spans="1:2" x14ac:dyDescent="0.25">
      <c r="A166" s="35" t="s">
        <v>278</v>
      </c>
      <c r="B166" s="35">
        <v>1</v>
      </c>
    </row>
    <row r="167" spans="1:2" x14ac:dyDescent="0.25">
      <c r="A167" s="35" t="s">
        <v>381</v>
      </c>
      <c r="B167" s="35">
        <v>1</v>
      </c>
    </row>
    <row r="168" spans="1:2" x14ac:dyDescent="0.25">
      <c r="A168" s="35" t="s">
        <v>424</v>
      </c>
      <c r="B168" s="35">
        <v>1</v>
      </c>
    </row>
    <row r="169" spans="1:2" x14ac:dyDescent="0.25">
      <c r="A169" s="35" t="s">
        <v>372</v>
      </c>
      <c r="B169" s="35">
        <v>1</v>
      </c>
    </row>
    <row r="170" spans="1:2" x14ac:dyDescent="0.25">
      <c r="A170" s="35" t="s">
        <v>178</v>
      </c>
      <c r="B170" s="35">
        <v>1</v>
      </c>
    </row>
    <row r="171" spans="1:2" x14ac:dyDescent="0.25">
      <c r="A171" s="35" t="s">
        <v>497</v>
      </c>
      <c r="B171" s="35">
        <v>1</v>
      </c>
    </row>
    <row r="172" spans="1:2" x14ac:dyDescent="0.25">
      <c r="A172" s="35" t="s">
        <v>281</v>
      </c>
      <c r="B172" s="35">
        <v>1</v>
      </c>
    </row>
    <row r="173" spans="1:2" x14ac:dyDescent="0.25">
      <c r="A173" s="35" t="s">
        <v>598</v>
      </c>
      <c r="B173" s="35">
        <f>SUM(B98:B172)</f>
        <v>79</v>
      </c>
    </row>
    <row r="175" spans="1:2" x14ac:dyDescent="0.25">
      <c r="A175" s="34" t="s">
        <v>53</v>
      </c>
      <c r="B175" s="34" t="s">
        <v>597</v>
      </c>
    </row>
    <row r="176" spans="1:2" x14ac:dyDescent="0.25">
      <c r="A176" s="35" t="s">
        <v>393</v>
      </c>
      <c r="B176" s="35">
        <v>1</v>
      </c>
    </row>
    <row r="177" spans="1:2" x14ac:dyDescent="0.25">
      <c r="A177" s="35" t="s">
        <v>376</v>
      </c>
      <c r="B177" s="35">
        <v>1</v>
      </c>
    </row>
    <row r="178" spans="1:2" x14ac:dyDescent="0.25">
      <c r="A178" s="35" t="s">
        <v>396</v>
      </c>
      <c r="B178" s="35">
        <v>1</v>
      </c>
    </row>
    <row r="179" spans="1:2" x14ac:dyDescent="0.25">
      <c r="A179" s="35" t="s">
        <v>488</v>
      </c>
      <c r="B179" s="35">
        <v>1</v>
      </c>
    </row>
    <row r="180" spans="1:2" x14ac:dyDescent="0.25">
      <c r="A180" s="35" t="s">
        <v>469</v>
      </c>
      <c r="B180" s="35">
        <v>1</v>
      </c>
    </row>
    <row r="181" spans="1:2" x14ac:dyDescent="0.25">
      <c r="A181" s="35" t="s">
        <v>448</v>
      </c>
      <c r="B181" s="35">
        <v>1</v>
      </c>
    </row>
    <row r="182" spans="1:2" x14ac:dyDescent="0.25">
      <c r="A182" s="35" t="s">
        <v>209</v>
      </c>
      <c r="B182" s="35">
        <v>1</v>
      </c>
    </row>
    <row r="183" spans="1:2" x14ac:dyDescent="0.25">
      <c r="A183" s="35" t="s">
        <v>432</v>
      </c>
      <c r="B183" s="35">
        <v>1</v>
      </c>
    </row>
    <row r="184" spans="1:2" x14ac:dyDescent="0.25">
      <c r="A184" s="35" t="s">
        <v>453</v>
      </c>
      <c r="B184" s="35">
        <v>1</v>
      </c>
    </row>
    <row r="185" spans="1:2" x14ac:dyDescent="0.25">
      <c r="A185" s="35" t="s">
        <v>498</v>
      </c>
      <c r="B185" s="35">
        <v>1</v>
      </c>
    </row>
    <row r="186" spans="1:2" x14ac:dyDescent="0.25">
      <c r="A186" s="35" t="s">
        <v>407</v>
      </c>
      <c r="B186" s="35">
        <v>1</v>
      </c>
    </row>
    <row r="187" spans="1:2" x14ac:dyDescent="0.25">
      <c r="A187" s="35" t="s">
        <v>476</v>
      </c>
      <c r="B187" s="35">
        <v>1</v>
      </c>
    </row>
    <row r="188" spans="1:2" x14ac:dyDescent="0.25">
      <c r="A188" s="35" t="s">
        <v>364</v>
      </c>
      <c r="B188" s="35">
        <v>1</v>
      </c>
    </row>
    <row r="189" spans="1:2" x14ac:dyDescent="0.25">
      <c r="A189" s="35" t="s">
        <v>493</v>
      </c>
      <c r="B189" s="35">
        <v>1</v>
      </c>
    </row>
    <row r="190" spans="1:2" x14ac:dyDescent="0.25">
      <c r="A190" s="35" t="s">
        <v>238</v>
      </c>
      <c r="B190" s="35">
        <v>1</v>
      </c>
    </row>
    <row r="191" spans="1:2" x14ac:dyDescent="0.25">
      <c r="A191" s="35" t="s">
        <v>400</v>
      </c>
      <c r="B191" s="35">
        <v>1</v>
      </c>
    </row>
    <row r="192" spans="1:2" x14ac:dyDescent="0.25">
      <c r="A192" s="35" t="s">
        <v>371</v>
      </c>
      <c r="B192" s="35">
        <v>1</v>
      </c>
    </row>
    <row r="193" spans="1:2" x14ac:dyDescent="0.25">
      <c r="A193" s="35" t="s">
        <v>246</v>
      </c>
      <c r="B193" s="35">
        <v>1</v>
      </c>
    </row>
    <row r="194" spans="1:2" x14ac:dyDescent="0.25">
      <c r="A194" s="35" t="s">
        <v>229</v>
      </c>
      <c r="B194" s="35">
        <v>1</v>
      </c>
    </row>
    <row r="195" spans="1:2" x14ac:dyDescent="0.25">
      <c r="A195" s="35" t="s">
        <v>384</v>
      </c>
      <c r="B195" s="35">
        <v>1</v>
      </c>
    </row>
    <row r="196" spans="1:2" x14ac:dyDescent="0.25">
      <c r="A196" s="35" t="s">
        <v>370</v>
      </c>
      <c r="B196" s="35">
        <v>1</v>
      </c>
    </row>
    <row r="197" spans="1:2" x14ac:dyDescent="0.25">
      <c r="A197" s="35" t="s">
        <v>391</v>
      </c>
      <c r="B197" s="35">
        <v>1</v>
      </c>
    </row>
    <row r="198" spans="1:2" x14ac:dyDescent="0.25">
      <c r="A198" s="35" t="s">
        <v>294</v>
      </c>
      <c r="B198" s="35">
        <v>1</v>
      </c>
    </row>
    <row r="199" spans="1:2" x14ac:dyDescent="0.25">
      <c r="A199" s="35" t="s">
        <v>505</v>
      </c>
      <c r="B199" s="35">
        <v>1</v>
      </c>
    </row>
    <row r="200" spans="1:2" x14ac:dyDescent="0.25">
      <c r="A200" s="35" t="s">
        <v>298</v>
      </c>
      <c r="B200" s="35">
        <v>1</v>
      </c>
    </row>
    <row r="201" spans="1:2" x14ac:dyDescent="0.25">
      <c r="A201" s="35" t="s">
        <v>414</v>
      </c>
      <c r="B201" s="35">
        <v>1</v>
      </c>
    </row>
    <row r="202" spans="1:2" x14ac:dyDescent="0.25">
      <c r="A202" s="35" t="s">
        <v>403</v>
      </c>
      <c r="B202" s="35">
        <v>1</v>
      </c>
    </row>
    <row r="203" spans="1:2" x14ac:dyDescent="0.25">
      <c r="A203" s="35" t="s">
        <v>308</v>
      </c>
      <c r="B203" s="35">
        <v>1</v>
      </c>
    </row>
    <row r="204" spans="1:2" x14ac:dyDescent="0.25">
      <c r="A204" s="35" t="s">
        <v>502</v>
      </c>
      <c r="B204" s="35">
        <v>1</v>
      </c>
    </row>
    <row r="205" spans="1:2" x14ac:dyDescent="0.25">
      <c r="A205" s="35" t="s">
        <v>437</v>
      </c>
      <c r="B205" s="35">
        <v>1</v>
      </c>
    </row>
    <row r="206" spans="1:2" x14ac:dyDescent="0.25">
      <c r="A206" s="35" t="s">
        <v>398</v>
      </c>
      <c r="B206" s="35">
        <v>1</v>
      </c>
    </row>
    <row r="207" spans="1:2" x14ac:dyDescent="0.25">
      <c r="A207" s="35" t="s">
        <v>478</v>
      </c>
      <c r="B207" s="35">
        <v>1</v>
      </c>
    </row>
    <row r="208" spans="1:2" x14ac:dyDescent="0.25">
      <c r="A208" s="35" t="s">
        <v>419</v>
      </c>
      <c r="B208" s="35">
        <v>1</v>
      </c>
    </row>
    <row r="209" spans="1:2" x14ac:dyDescent="0.25">
      <c r="A209" s="35" t="s">
        <v>361</v>
      </c>
      <c r="B209" s="35">
        <v>1</v>
      </c>
    </row>
    <row r="210" spans="1:2" x14ac:dyDescent="0.25">
      <c r="A210" s="35" t="s">
        <v>258</v>
      </c>
      <c r="B210" s="35">
        <v>1</v>
      </c>
    </row>
    <row r="211" spans="1:2" x14ac:dyDescent="0.25">
      <c r="A211" s="35" t="s">
        <v>598</v>
      </c>
      <c r="B211" s="35">
        <f>SUM(B176:B210)</f>
        <v>35</v>
      </c>
    </row>
  </sheetData>
  <pageMargins left="0.7" right="0.7" top="0.75" bottom="0.75" header="0.511811023622047" footer="0.511811023622047"/>
  <pageSetup orientation="portrait" horizontalDpi="300" verticalDpi="300"/>
</worksheet>
</file>

<file path=docProps/app.xml><?xml version="1.0" encoding="utf-8"?>
<Properties xmlns="http://schemas.openxmlformats.org/officeDocument/2006/extended-properties" xmlns:vt="http://schemas.openxmlformats.org/officeDocument/2006/docPropsVTypes">
  <Template/>
  <TotalTime>81</TotalTime>
  <Application>Microsoft Excel</Application>
  <DocSecurity>0</DocSecurity>
  <ScaleCrop>false</ScaleCrop>
  <HeadingPairs>
    <vt:vector size="2" baseType="variant">
      <vt:variant>
        <vt:lpstr>Worksheets</vt:lpstr>
      </vt:variant>
      <vt:variant>
        <vt:i4>9</vt:i4>
      </vt:variant>
    </vt:vector>
  </HeadingPairs>
  <TitlesOfParts>
    <vt:vector size="9" baseType="lpstr">
      <vt:lpstr>About</vt:lpstr>
      <vt:lpstr>Rider Survey Questions</vt:lpstr>
      <vt:lpstr>Rider Survey Responses (Raw)</vt:lpstr>
      <vt:lpstr>Rider Survey Responses (Clean)</vt:lpstr>
      <vt:lpstr>Data Cleaning Log</vt:lpstr>
      <vt:lpstr>Rider Survey Responses (Final)</vt:lpstr>
      <vt:lpstr>Analysis Charts</vt:lpstr>
      <vt:lpstr>Analysis Tables (1)</vt:lpstr>
      <vt:lpstr>Analysis Tables (2)</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Apache POI</dc:creator>
  <dc:description/>
  <cp:lastModifiedBy>Gregory Power</cp:lastModifiedBy>
  <cp:revision>1</cp:revision>
  <dcterms:created xsi:type="dcterms:W3CDTF">2023-03-08T15:54:23Z</dcterms:created>
  <dcterms:modified xsi:type="dcterms:W3CDTF">2023-06-21T15:14:03Z</dcterms:modified>
  <dc:language>en-US</dc:language>
</cp:coreProperties>
</file>